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showInkAnnotation="0" autoCompressPictures="0"/>
  <mc:AlternateContent xmlns:mc="http://schemas.openxmlformats.org/markup-compatibility/2006">
    <mc:Choice Requires="x15">
      <x15ac:absPath xmlns:x15ac="http://schemas.microsoft.com/office/spreadsheetml/2010/11/ac" url="/Users/dfz/Documents/CoSN Folder/SmartIT Work Folder/SmartIT 2.0/"/>
    </mc:Choice>
  </mc:AlternateContent>
  <bookViews>
    <workbookView xWindow="8940" yWindow="2440" windowWidth="27920" windowHeight="16000"/>
  </bookViews>
  <sheets>
    <sheet name="Intro" sheetId="4" r:id="rId1"/>
    <sheet name="Benefits" sheetId="1" r:id="rId2"/>
  </sheets>
  <definedNames>
    <definedName name="_xlnm.Print_Titles" localSheetId="1">Benefits!$28:$30</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5" i="1" l="1"/>
  <c r="G83" i="1"/>
  <c r="F60" i="1"/>
  <c r="F61" i="1"/>
  <c r="F50" i="1"/>
  <c r="F51" i="1"/>
  <c r="F71" i="1"/>
  <c r="F72" i="1"/>
  <c r="F73" i="1"/>
  <c r="F31" i="1"/>
  <c r="F32" i="1"/>
  <c r="F33" i="1"/>
  <c r="F34" i="1"/>
  <c r="F35" i="1"/>
  <c r="F36" i="1"/>
  <c r="F37" i="1"/>
  <c r="F38" i="1"/>
  <c r="F39" i="1"/>
  <c r="F40" i="1"/>
  <c r="F41" i="1"/>
  <c r="F42" i="1"/>
  <c r="F43" i="1"/>
  <c r="F44" i="1"/>
  <c r="F45" i="1"/>
  <c r="F46" i="1"/>
  <c r="F47" i="1"/>
  <c r="F48" i="1"/>
  <c r="F49" i="1"/>
  <c r="F52" i="1"/>
  <c r="F53" i="1"/>
  <c r="F54" i="1"/>
  <c r="F55" i="1"/>
  <c r="F56" i="1"/>
  <c r="F57" i="1"/>
  <c r="F58" i="1"/>
  <c r="F59" i="1"/>
  <c r="F62" i="1"/>
  <c r="F63" i="1"/>
  <c r="F64" i="1"/>
  <c r="F65" i="1"/>
  <c r="F66" i="1"/>
  <c r="F67" i="1"/>
  <c r="F68" i="1"/>
  <c r="F69" i="1"/>
  <c r="F70" i="1"/>
  <c r="F74" i="1"/>
  <c r="F75" i="1"/>
  <c r="F76" i="1"/>
  <c r="F77" i="1"/>
  <c r="F78" i="1"/>
  <c r="F79" i="1"/>
  <c r="F80" i="1"/>
  <c r="F81" i="1"/>
  <c r="F82" i="1"/>
  <c r="F83" i="1"/>
  <c r="F84" i="1"/>
  <c r="G85" i="1"/>
  <c r="F85" i="1"/>
</calcChain>
</file>

<file path=xl/sharedStrings.xml><?xml version="1.0" encoding="utf-8"?>
<sst xmlns="http://schemas.openxmlformats.org/spreadsheetml/2006/main" count="175" uniqueCount="157">
  <si>
    <t>Importance</t>
  </si>
  <si>
    <t xml:space="preserve"> </t>
  </si>
  <si>
    <t>1 - 10</t>
  </si>
  <si>
    <t>Score</t>
  </si>
  <si>
    <t>(Calculated)</t>
  </si>
  <si>
    <t>$</t>
  </si>
  <si>
    <t>Savings</t>
  </si>
  <si>
    <t>Cost avoidance:</t>
  </si>
  <si>
    <t>Increase retention rate from/to:</t>
  </si>
  <si>
    <t>Other:</t>
  </si>
  <si>
    <t>$ Savings (Only items not included in Project Cost Estimator)</t>
  </si>
  <si>
    <t>Safety and Security</t>
  </si>
  <si>
    <t>Curricula Enhancement</t>
  </si>
  <si>
    <t>Teachers and Administrative Staff</t>
  </si>
  <si>
    <t>Political Value; Community Good Will</t>
  </si>
  <si>
    <t>Student Equity</t>
  </si>
  <si>
    <t>Narrow digital divide as measured by &lt;test&gt; from/to:</t>
  </si>
  <si>
    <t>Provide equal access to computers/internet for economically disadvantaged</t>
  </si>
  <si>
    <t>Implement self-paced learning</t>
  </si>
  <si>
    <t>Meet state/federal requirements for:</t>
  </si>
  <si>
    <t>Redeuce discipline referrals from/to:</t>
  </si>
  <si>
    <t>Lower detention rate from/to:</t>
  </si>
  <si>
    <t>Lower tardiness from/to:</t>
  </si>
  <si>
    <t>Provide equal educational opportunities through universal access to technology</t>
  </si>
  <si>
    <t xml:space="preserve">Empower parents and caregivers with the tools to become more involved </t>
  </si>
  <si>
    <t>Increase/maintain student enrollment from/to:</t>
  </si>
  <si>
    <t>Improve student attitude survey from/to:</t>
  </si>
  <si>
    <t>Increase time on task from/to:</t>
  </si>
  <si>
    <t>Reduce suspension/expelsion rate from/to:</t>
  </si>
  <si>
    <t>Increase teacher satisfaction survey results from/to:</t>
  </si>
  <si>
    <t>Reduce absenteeism from/to:</t>
  </si>
  <si>
    <t>Increase ability to attract good staff:</t>
  </si>
  <si>
    <t>Provide professional development for teachers, administrators and staff</t>
  </si>
  <si>
    <t>Improve Parent communications as measured by:</t>
  </si>
  <si>
    <t>Provide improved disaster recovery</t>
  </si>
  <si>
    <t>Reduce ability for hacking attacks</t>
  </si>
  <si>
    <t>Provide physical security</t>
  </si>
  <si>
    <t>Provide enhanced data recovery</t>
  </si>
  <si>
    <t>Provide better secure access to data</t>
  </si>
  <si>
    <t>Improve teacher/student communications:</t>
  </si>
  <si>
    <t>Improve school assessment from/to:</t>
  </si>
  <si>
    <t>Provide experiencial learning in:</t>
  </si>
  <si>
    <t>Enhance specific course(s) by adding</t>
  </si>
  <si>
    <t>Provide new advanced courses via online learning</t>
  </si>
  <si>
    <t>Provide new advanced courses via other:</t>
  </si>
  <si>
    <t>Ensure that curricular design maximizes learning</t>
  </si>
  <si>
    <t>Develop an educated workforce towards state/region objectives:</t>
  </si>
  <si>
    <t>Provide vocational training in:</t>
  </si>
  <si>
    <t>Provide adult education in:</t>
  </si>
  <si>
    <t>Reduce errors or omissions:</t>
  </si>
  <si>
    <t>Reduce printing and postage costs</t>
  </si>
  <si>
    <t>Reduce regulatory requirement costs</t>
  </si>
  <si>
    <t>Create operational efficiencies:</t>
  </si>
  <si>
    <t>Enhance technology integration</t>
  </si>
  <si>
    <t>Reduce network down-time (indirect labor savings)</t>
  </si>
  <si>
    <t>Reduce maintenance fees</t>
  </si>
  <si>
    <t xml:space="preserve">Generate revenue (grants, bonds, Erate, other): </t>
  </si>
  <si>
    <t>Generate revenue from increased student attendance</t>
  </si>
  <si>
    <t>Improve effectiveness of assessment and evaluation</t>
  </si>
  <si>
    <t>Increase standardized Test score for &lt;subject&gt; from/to:</t>
  </si>
  <si>
    <t>Decrease in absenteeism from/to:</t>
  </si>
  <si>
    <t>Improve graduation rate from/to:</t>
  </si>
  <si>
    <t>Increase college entry rate from/to:</t>
  </si>
  <si>
    <t>Increase % on honor roll from/to</t>
  </si>
  <si>
    <t>Increase completed homework</t>
  </si>
  <si>
    <t>Improve grades - average grade in:&lt;subject&gt; from/to:</t>
  </si>
  <si>
    <t>Improve grades - % C or above from/to:</t>
  </si>
  <si>
    <t>Improve % performing at or above grade level for:&lt;subject&gt; from/to:</t>
  </si>
  <si>
    <t>Increase test scores for students with disabilities from/to:</t>
  </si>
  <si>
    <t>Develop an environment that is conducive for learning measured by:</t>
  </si>
  <si>
    <t>Promote cooperation among staff</t>
  </si>
  <si>
    <t>Reduce TCO indirect labor from/to:</t>
  </si>
  <si>
    <t>Match technology with curriculum</t>
  </si>
  <si>
    <t>Enhance teacher proficiency by:</t>
  </si>
  <si>
    <t>Provide professional learning opportunities (list):</t>
  </si>
  <si>
    <t>Improve staff communications by:</t>
  </si>
  <si>
    <t>Enhance solution quality and vendor support by:</t>
  </si>
  <si>
    <t>Improve student motivation as measured by:</t>
  </si>
  <si>
    <t>Provide anytime, anywhere learning</t>
  </si>
  <si>
    <t>Provide content selection flexibility</t>
  </si>
  <si>
    <t>Provide immediate student feedback</t>
  </si>
  <si>
    <t>Enhance student collaboration by:</t>
  </si>
  <si>
    <t>Provide small group learning opportunities</t>
  </si>
  <si>
    <t>Increase standardized Test score for reading from/to:</t>
  </si>
  <si>
    <t>Increase standardized Test score for writing from/to:</t>
  </si>
  <si>
    <t>Increase standardized Test score for math from/to:</t>
  </si>
  <si>
    <t>Increase standardized Test score for science from/to:</t>
  </si>
  <si>
    <t>Increase standardized Test score for social studies from/to:</t>
  </si>
  <si>
    <t>Increase standardized Test score for foreign language from/to:</t>
  </si>
  <si>
    <t>Effect*</t>
  </si>
  <si>
    <t>School or District</t>
  </si>
  <si>
    <t>Anticipated Project Benefits*</t>
  </si>
  <si>
    <r>
      <t xml:space="preserve">Expected Project Benefits*:  </t>
    </r>
    <r>
      <rPr>
        <sz val="10"/>
        <rFont val="Arial"/>
      </rPr>
      <t>Do not double count goals towards a single objective</t>
    </r>
  </si>
  <si>
    <t>Whenever possible, state expected project benefits in dollars or measurable terms</t>
  </si>
  <si>
    <t>State in Measurable Terms (Substitute your specific project goals)</t>
  </si>
  <si>
    <t>Student Achievement (Don't double count if same benefit)</t>
  </si>
  <si>
    <t>-10 to +10</t>
  </si>
  <si>
    <r>
      <t xml:space="preserve">Effect*:  </t>
    </r>
    <r>
      <rPr>
        <sz val="10"/>
        <rFont val="Arial"/>
      </rPr>
      <t>On a scale of -10 to 10, the effect of the project on the specified school/district goal</t>
    </r>
  </si>
  <si>
    <t>Note that while a project may be beneficial overall, it may have a negative affect on specific</t>
  </si>
  <si>
    <t xml:space="preserve">  school or district goals or mandates</t>
  </si>
  <si>
    <t>Welcome to CoSN's VOI Project Benefits Workbook</t>
  </si>
  <si>
    <t>Provide financial, economic skills by:</t>
  </si>
  <si>
    <t>Develop business, and entrepreneurial literacy</t>
  </si>
  <si>
    <t>Provide civic literacy for:</t>
  </si>
  <si>
    <t>Create health and wellness awareness by:</t>
  </si>
  <si>
    <t>21st Century Skills: Workforce Development and College Prep</t>
  </si>
  <si>
    <t>Develop 21st century computer skills in:</t>
  </si>
  <si>
    <t>Develop critical thinking and problem-solving skills by:</t>
  </si>
  <si>
    <t>Enhance student creativity and innovation skills by:</t>
  </si>
  <si>
    <t>Encourage student collaboration skills by:</t>
  </si>
  <si>
    <t>Enhance student contextual learning skills by:</t>
  </si>
  <si>
    <t>Use of technology in the learning context so students know how to learn</t>
  </si>
  <si>
    <t>Instill information and media literacy by:</t>
  </si>
  <si>
    <t>Student Behavior and Social Growth</t>
  </si>
  <si>
    <t>Encourage student self-direction by:</t>
  </si>
  <si>
    <t>Promote student ethics, accountability, personal responsibility by:</t>
  </si>
  <si>
    <t>Develop student leadership skills by:</t>
  </si>
  <si>
    <t>Develop self-assessment skills by:</t>
  </si>
  <si>
    <t>Develop global and cultural awareness by:</t>
  </si>
  <si>
    <t>Develop an enhanced social and cultural sensitivity by:</t>
  </si>
  <si>
    <t xml:space="preserve">Develop an understanding of global events and dynamics by: </t>
  </si>
  <si>
    <t>Develop higher order problem solving skills by:</t>
  </si>
  <si>
    <t>Develop leadership skills by:</t>
  </si>
  <si>
    <t>encourage self-direction and work-ethic skills by:</t>
  </si>
  <si>
    <t>Enhance student oral communication skills by:</t>
  </si>
  <si>
    <t>Enhance student written communication skills by:</t>
  </si>
  <si>
    <t>&lt;Insert measurable benefits in this column across from applicable</t>
  </si>
  <si>
    <t xml:space="preserve">  Note that there may be several benefits for the project that affect</t>
  </si>
  <si>
    <t>School/District Goal or Mandate #2</t>
  </si>
  <si>
    <t>School/District Goal or Mandate #1</t>
  </si>
  <si>
    <t>School/District Goal or Mandate #4</t>
  </si>
  <si>
    <t>School/District Goal or Mandate #3</t>
  </si>
  <si>
    <t>School/District Goal or Mandate #5</t>
  </si>
  <si>
    <t>Improve technology management (Reduced training, integration, planning…</t>
  </si>
  <si>
    <t xml:space="preserve">  goal or mandate. See below for a list of possible benefits. </t>
  </si>
  <si>
    <t xml:space="preserve">  a single goal or mandate, but the sum of the effects on a goal or </t>
  </si>
  <si>
    <t xml:space="preserve">  mandate should not be greater than 10.&gt;</t>
  </si>
  <si>
    <t>$ Savings</t>
  </si>
  <si>
    <t>Strategic Goals and Mandates</t>
  </si>
  <si>
    <t>List of Sample Benefits</t>
  </si>
  <si>
    <t xml:space="preserve">Total Score and Total Value for this Project: </t>
  </si>
  <si>
    <t xml:space="preserve">Risk-weighted Score and Risk-weighted Value for this Project: </t>
  </si>
  <si>
    <t xml:space="preserve">Probability of Success: </t>
  </si>
  <si>
    <t>Copy text in this column only to Anticipated Projects Benefit Table</t>
  </si>
  <si>
    <t>Qualitative Benefits that Affect Strategic Goals &amp; Mandates</t>
  </si>
  <si>
    <t>Quantitative Benefits that Affect Strategic Goals &amp; Mandates</t>
  </si>
  <si>
    <t>Anticipated  Project Benefits*</t>
  </si>
  <si>
    <t xml:space="preserve">Enhance administrative staff productivity (FTE at burdened salary): </t>
  </si>
  <si>
    <t>Enhance teaching staff productivity (FTE at burdened salary):</t>
  </si>
  <si>
    <t>Revenue generation:</t>
  </si>
  <si>
    <t>Meet the following ESSA guidelines</t>
  </si>
  <si>
    <t xml:space="preserve">Project Description:  </t>
  </si>
  <si>
    <t>Quantitative Benefits Section</t>
  </si>
  <si>
    <t xml:space="preserve">
Qualitative Benefits Section</t>
  </si>
  <si>
    <t>Other</t>
  </si>
  <si>
    <t>Fill in your school or district strategic goals and mandates in the light blue cells below. Then enter the corresponding project benefits.
For projects competing for the same funding, assign a relative importance to each of the strategic goals or mandates and the effect that each benefit has on the applicable goal or mandate</t>
  </si>
  <si>
    <t>&lt;Where possible it helps to state:  "From" today's measurement, "To" the measured goal, "By" date.&gt;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</si>
</sst>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
    <numFmt numFmtId="166" formatCode="#,###"/>
  </numFmts>
  <fonts count="17" x14ac:knownFonts="1">
    <font>
      <sz val="10"/>
      <name val="Arial"/>
    </font>
    <font>
      <b/>
      <sz val="10"/>
      <color indexed="9"/>
      <name val="Arial"/>
    </font>
    <font>
      <b/>
      <sz val="12"/>
      <color indexed="9"/>
      <name val="Arial"/>
    </font>
    <font>
      <sz val="8"/>
      <name val="Arial"/>
    </font>
    <font>
      <b/>
      <sz val="10"/>
      <name val="Arial"/>
      <family val="2"/>
    </font>
    <font>
      <b/>
      <sz val="12"/>
      <name val="Arial"/>
      <family val="2"/>
    </font>
    <font>
      <b/>
      <sz val="11"/>
      <name val="Arial"/>
      <family val="2"/>
    </font>
    <font>
      <b/>
      <sz val="12"/>
      <color indexed="9"/>
      <name val="Arial"/>
    </font>
    <font>
      <sz val="11"/>
      <color indexed="9"/>
      <name val="Arial"/>
    </font>
    <font>
      <sz val="10"/>
      <color indexed="9"/>
      <name val="Arial"/>
    </font>
    <font>
      <b/>
      <sz val="11"/>
      <color indexed="9"/>
      <name val="Arial"/>
    </font>
    <font>
      <sz val="10"/>
      <color theme="0"/>
      <name val="Arial"/>
    </font>
    <font>
      <u/>
      <sz val="10"/>
      <name val="Arial"/>
    </font>
    <font>
      <b/>
      <sz val="18"/>
      <color theme="4" tint="-0.249977111117893"/>
      <name val="Arial"/>
    </font>
    <font>
      <u/>
      <sz val="10"/>
      <color theme="10"/>
      <name val="Arial"/>
    </font>
    <font>
      <u/>
      <sz val="10"/>
      <color theme="11"/>
      <name val="Arial"/>
    </font>
    <font>
      <sz val="10"/>
      <color theme="1"/>
      <name val="Arial"/>
      <family val="2"/>
    </font>
  </fonts>
  <fills count="11">
    <fill>
      <patternFill patternType="none"/>
    </fill>
    <fill>
      <patternFill patternType="gray125"/>
    </fill>
    <fill>
      <patternFill patternType="solid">
        <fgColor indexed="63"/>
        <bgColor indexed="64"/>
      </patternFill>
    </fill>
    <fill>
      <patternFill patternType="solid">
        <fgColor indexed="27"/>
        <bgColor indexed="64"/>
      </patternFill>
    </fill>
    <fill>
      <patternFill patternType="solid">
        <fgColor indexed="41"/>
        <bgColor indexed="64"/>
      </patternFill>
    </fill>
    <fill>
      <patternFill patternType="solid">
        <fgColor indexed="8"/>
        <bgColor indexed="64"/>
      </patternFill>
    </fill>
    <fill>
      <patternFill patternType="solid">
        <fgColor indexed="23"/>
        <bgColor indexed="64"/>
      </patternFill>
    </fill>
    <fill>
      <patternFill patternType="solid">
        <fgColor theme="0" tint="-0.499984740745262"/>
        <bgColor indexed="64"/>
      </patternFill>
    </fill>
    <fill>
      <patternFill patternType="solid">
        <fgColor theme="0"/>
        <bgColor indexed="64"/>
      </patternFill>
    </fill>
    <fill>
      <patternFill patternType="solid">
        <fgColor theme="1" tint="0.34998626667073579"/>
        <bgColor indexed="64"/>
      </patternFill>
    </fill>
    <fill>
      <patternFill patternType="solid">
        <fgColor rgb="FFCCFFFF"/>
        <bgColor rgb="FF000000"/>
      </patternFill>
    </fill>
  </fills>
  <borders count="71">
    <border>
      <left/>
      <right/>
      <top/>
      <bottom/>
      <diagonal/>
    </border>
    <border>
      <left/>
      <right style="thick">
        <color auto="1"/>
      </right>
      <top/>
      <bottom/>
      <diagonal/>
    </border>
    <border>
      <left style="hair">
        <color auto="1"/>
      </left>
      <right style="hair">
        <color auto="1"/>
      </right>
      <top style="hair">
        <color auto="1"/>
      </top>
      <bottom style="hair">
        <color auto="1"/>
      </bottom>
      <diagonal/>
    </border>
    <border>
      <left/>
      <right style="thick">
        <color auto="1"/>
      </right>
      <top style="hair">
        <color auto="1"/>
      </top>
      <bottom style="hair">
        <color auto="1"/>
      </bottom>
      <diagonal/>
    </border>
    <border>
      <left style="thick">
        <color auto="1"/>
      </left>
      <right/>
      <top/>
      <bottom/>
      <diagonal/>
    </border>
    <border>
      <left/>
      <right style="hair">
        <color auto="1"/>
      </right>
      <top/>
      <bottom/>
      <diagonal/>
    </border>
    <border>
      <left/>
      <right/>
      <top style="hair">
        <color auto="1"/>
      </top>
      <bottom style="hair">
        <color auto="1"/>
      </bottom>
      <diagonal/>
    </border>
    <border>
      <left/>
      <right/>
      <top style="hair">
        <color auto="1"/>
      </top>
      <bottom style="thick">
        <color auto="1"/>
      </bottom>
      <diagonal/>
    </border>
    <border>
      <left style="hair">
        <color auto="1"/>
      </left>
      <right style="thin">
        <color auto="1"/>
      </right>
      <top style="hair">
        <color auto="1"/>
      </top>
      <bottom style="hair">
        <color auto="1"/>
      </bottom>
      <diagonal/>
    </border>
    <border>
      <left/>
      <right style="thin">
        <color auto="1"/>
      </right>
      <top/>
      <bottom/>
      <diagonal/>
    </border>
    <border>
      <left/>
      <right style="thin">
        <color auto="1"/>
      </right>
      <top style="hair">
        <color auto="1"/>
      </top>
      <bottom style="hair">
        <color auto="1"/>
      </bottom>
      <diagonal/>
    </border>
    <border>
      <left style="hair">
        <color auto="1"/>
      </left>
      <right style="thin">
        <color auto="1"/>
      </right>
      <top/>
      <bottom/>
      <diagonal/>
    </border>
    <border>
      <left style="thick">
        <color auto="1"/>
      </left>
      <right style="hair">
        <color auto="1"/>
      </right>
      <top style="hair">
        <color auto="1"/>
      </top>
      <bottom style="hair">
        <color auto="1"/>
      </bottom>
      <diagonal/>
    </border>
    <border>
      <left style="thick">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thin">
        <color auto="1"/>
      </right>
      <top style="hair">
        <color auto="1"/>
      </top>
      <bottom style="thick">
        <color auto="1"/>
      </bottom>
      <diagonal/>
    </border>
    <border>
      <left/>
      <right style="thick">
        <color auto="1"/>
      </right>
      <top style="hair">
        <color auto="1"/>
      </top>
      <bottom style="thick">
        <color auto="1"/>
      </bottom>
      <diagonal/>
    </border>
    <border>
      <left/>
      <right style="thick">
        <color auto="1"/>
      </right>
      <top style="hair">
        <color auto="1"/>
      </top>
      <bottom/>
      <diagonal/>
    </border>
    <border>
      <left style="thick">
        <color auto="1"/>
      </left>
      <right style="hair">
        <color auto="1"/>
      </right>
      <top style="hair">
        <color auto="1"/>
      </top>
      <bottom/>
      <diagonal/>
    </border>
    <border>
      <left style="hair">
        <color auto="1"/>
      </left>
      <right style="thin">
        <color auto="1"/>
      </right>
      <top style="hair">
        <color auto="1"/>
      </top>
      <bottom/>
      <diagonal/>
    </border>
    <border>
      <left/>
      <right/>
      <top style="hair">
        <color auto="1"/>
      </top>
      <bottom/>
      <diagonal/>
    </border>
    <border>
      <left style="hair">
        <color auto="1"/>
      </left>
      <right style="hair">
        <color auto="1"/>
      </right>
      <top style="hair">
        <color auto="1"/>
      </top>
      <bottom/>
      <diagonal/>
    </border>
    <border>
      <left/>
      <right style="thin">
        <color auto="1"/>
      </right>
      <top style="hair">
        <color auto="1"/>
      </top>
      <bottom style="thick">
        <color auto="1"/>
      </bottom>
      <diagonal/>
    </border>
    <border>
      <left/>
      <right/>
      <top/>
      <bottom style="hair">
        <color auto="1"/>
      </bottom>
      <diagonal/>
    </border>
    <border>
      <left/>
      <right style="thin">
        <color auto="1"/>
      </right>
      <top/>
      <bottom style="hair">
        <color auto="1"/>
      </bottom>
      <diagonal/>
    </border>
    <border>
      <left/>
      <right style="thick">
        <color auto="1"/>
      </right>
      <top/>
      <bottom style="hair">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right style="thick">
        <color auto="1"/>
      </right>
      <top style="hair">
        <color auto="1"/>
      </top>
      <bottom style="thin">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right style="hair">
        <color auto="1"/>
      </right>
      <top/>
      <bottom style="hair">
        <color auto="1"/>
      </bottom>
      <diagonal/>
    </border>
    <border>
      <left style="thick">
        <color auto="1"/>
      </left>
      <right style="hair">
        <color auto="1"/>
      </right>
      <top/>
      <bottom/>
      <diagonal/>
    </border>
    <border>
      <left style="thick">
        <color auto="1"/>
      </left>
      <right style="hair">
        <color auto="1"/>
      </right>
      <top/>
      <bottom style="thin">
        <color auto="1"/>
      </bottom>
      <diagonal/>
    </border>
    <border>
      <left style="thick">
        <color auto="1"/>
      </left>
      <right style="hair">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thick">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ck">
        <color auto="1"/>
      </bottom>
      <diagonal/>
    </border>
    <border>
      <left style="thin">
        <color auto="1"/>
      </left>
      <right/>
      <top/>
      <bottom style="hair">
        <color auto="1"/>
      </bottom>
      <diagonal/>
    </border>
    <border>
      <left/>
      <right/>
      <top/>
      <bottom style="medium">
        <color auto="1"/>
      </bottom>
      <diagonal/>
    </border>
    <border>
      <left style="thick">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style="hair">
        <color auto="1"/>
      </top>
      <bottom style="medium">
        <color auto="1"/>
      </bottom>
      <diagonal/>
    </border>
    <border>
      <left/>
      <right style="thick">
        <color auto="1"/>
      </right>
      <top style="hair">
        <color auto="1"/>
      </top>
      <bottom style="medium">
        <color auto="1"/>
      </bottom>
      <diagonal/>
    </border>
    <border>
      <left style="hair">
        <color auto="1"/>
      </left>
      <right/>
      <top/>
      <bottom style="medium">
        <color auto="1"/>
      </bottom>
      <diagonal/>
    </border>
    <border>
      <left/>
      <right style="thin">
        <color auto="1"/>
      </right>
      <top/>
      <bottom style="medium">
        <color auto="1"/>
      </bottom>
      <diagonal/>
    </border>
    <border>
      <left/>
      <right/>
      <top/>
      <bottom style="thin">
        <color auto="1"/>
      </bottom>
      <diagonal/>
    </border>
    <border>
      <left/>
      <right style="thick">
        <color theme="1"/>
      </right>
      <top style="thin">
        <color theme="1"/>
      </top>
      <bottom style="thin">
        <color theme="1"/>
      </bottom>
      <diagonal/>
    </border>
    <border>
      <left/>
      <right style="hair">
        <color auto="1"/>
      </right>
      <top style="hair">
        <color auto="1"/>
      </top>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191">
    <xf numFmtId="0" fontId="0" fillId="0" borderId="0" xfId="0"/>
    <xf numFmtId="1" fontId="0" fillId="0" borderId="0" xfId="0" applyNumberFormat="1"/>
    <xf numFmtId="0" fontId="4" fillId="0" borderId="0" xfId="0" applyFont="1"/>
    <xf numFmtId="164" fontId="0" fillId="0" borderId="0" xfId="0" applyNumberFormat="1"/>
    <xf numFmtId="165" fontId="0" fillId="0" borderId="0" xfId="0" applyNumberFormat="1"/>
    <xf numFmtId="0" fontId="0" fillId="0" borderId="0" xfId="0" applyAlignment="1">
      <alignment horizontal="left"/>
    </xf>
    <xf numFmtId="164" fontId="2"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166" fontId="0" fillId="0" borderId="0" xfId="0" applyNumberFormat="1"/>
    <xf numFmtId="0" fontId="7" fillId="2" borderId="4" xfId="0" applyFont="1" applyFill="1" applyBorder="1" applyAlignment="1">
      <alignment horizontal="center"/>
    </xf>
    <xf numFmtId="0" fontId="2" fillId="2" borderId="5" xfId="0" applyFont="1" applyFill="1" applyBorder="1" applyAlignment="1">
      <alignment horizontal="center"/>
    </xf>
    <xf numFmtId="0" fontId="4" fillId="0" borderId="6" xfId="0" applyFont="1" applyBorder="1"/>
    <xf numFmtId="0" fontId="4" fillId="0" borderId="7" xfId="0" applyFont="1" applyBorder="1"/>
    <xf numFmtId="165" fontId="0" fillId="6" borderId="8" xfId="0" applyNumberFormat="1" applyFill="1" applyBorder="1"/>
    <xf numFmtId="166" fontId="2" fillId="2" borderId="9" xfId="0" applyNumberFormat="1" applyFont="1" applyFill="1" applyBorder="1" applyAlignment="1">
      <alignment horizontal="center"/>
    </xf>
    <xf numFmtId="166" fontId="1" fillId="2" borderId="9" xfId="0" applyNumberFormat="1" applyFont="1" applyFill="1" applyBorder="1" applyAlignment="1">
      <alignment horizontal="center"/>
    </xf>
    <xf numFmtId="1" fontId="2" fillId="2" borderId="11" xfId="0" applyNumberFormat="1" applyFont="1" applyFill="1" applyBorder="1" applyAlignment="1">
      <alignment horizontal="center"/>
    </xf>
    <xf numFmtId="1" fontId="1" fillId="2" borderId="11" xfId="0" quotePrefix="1" applyNumberFormat="1" applyFont="1" applyFill="1" applyBorder="1" applyAlignment="1">
      <alignment horizontal="center"/>
    </xf>
    <xf numFmtId="0" fontId="0" fillId="6" borderId="12" xfId="0" applyFill="1" applyBorder="1"/>
    <xf numFmtId="0" fontId="4" fillId="2" borderId="0" xfId="0" applyFont="1" applyFill="1" applyBorder="1"/>
    <xf numFmtId="165" fontId="10" fillId="2" borderId="16" xfId="0" applyNumberFormat="1" applyFont="1" applyFill="1" applyBorder="1" applyAlignment="1">
      <alignment horizontal="left"/>
    </xf>
    <xf numFmtId="165" fontId="1" fillId="2" borderId="17" xfId="0" quotePrefix="1" applyNumberFormat="1" applyFont="1" applyFill="1" applyBorder="1" applyAlignment="1">
      <alignment horizontal="center"/>
    </xf>
    <xf numFmtId="0" fontId="6" fillId="0" borderId="19" xfId="0" applyFont="1" applyBorder="1" applyAlignment="1">
      <alignment horizontal="right"/>
    </xf>
    <xf numFmtId="0" fontId="0" fillId="0" borderId="23" xfId="0" applyFill="1" applyBorder="1"/>
    <xf numFmtId="165" fontId="0" fillId="0" borderId="24" xfId="0" applyNumberFormat="1" applyFill="1" applyBorder="1"/>
    <xf numFmtId="0" fontId="4" fillId="0" borderId="25" xfId="0" applyFont="1" applyFill="1" applyBorder="1"/>
    <xf numFmtId="0" fontId="6" fillId="0" borderId="26" xfId="0" applyFont="1" applyFill="1" applyBorder="1" applyAlignment="1">
      <alignment horizontal="right"/>
    </xf>
    <xf numFmtId="1" fontId="0" fillId="0" borderId="8" xfId="0" applyNumberFormat="1" applyFill="1" applyBorder="1"/>
    <xf numFmtId="0" fontId="4" fillId="0" borderId="31" xfId="0" applyFont="1" applyBorder="1"/>
    <xf numFmtId="0" fontId="0" fillId="0" borderId="0" xfId="0" applyBorder="1"/>
    <xf numFmtId="0" fontId="4" fillId="0" borderId="0" xfId="0" applyFont="1" applyBorder="1"/>
    <xf numFmtId="0" fontId="6" fillId="0" borderId="0" xfId="0" applyFont="1" applyAlignment="1">
      <alignment horizontal="center"/>
    </xf>
    <xf numFmtId="0" fontId="0" fillId="0" borderId="2" xfId="0" applyBorder="1" applyAlignment="1">
      <alignment wrapText="1"/>
    </xf>
    <xf numFmtId="0" fontId="1" fillId="2" borderId="13" xfId="0" applyFont="1" applyFill="1" applyBorder="1" applyAlignment="1">
      <alignment horizontal="center"/>
    </xf>
    <xf numFmtId="0" fontId="4" fillId="0" borderId="0" xfId="0" applyFont="1" applyFill="1" applyBorder="1"/>
    <xf numFmtId="0" fontId="0" fillId="0" borderId="0" xfId="0" applyFill="1"/>
    <xf numFmtId="0" fontId="0" fillId="0" borderId="0" xfId="0" applyFill="1" applyBorder="1" applyAlignment="1">
      <alignment horizontal="center" vertical="center"/>
    </xf>
    <xf numFmtId="1" fontId="0" fillId="0" borderId="0" xfId="0" applyNumberFormat="1" applyFill="1" applyBorder="1"/>
    <xf numFmtId="166" fontId="0" fillId="0" borderId="0" xfId="0" applyNumberFormat="1" applyFill="1" applyBorder="1"/>
    <xf numFmtId="164" fontId="0" fillId="0" borderId="0" xfId="0" applyNumberFormat="1" applyFill="1" applyBorder="1"/>
    <xf numFmtId="0" fontId="8" fillId="5" borderId="4" xfId="0" applyFont="1" applyFill="1" applyBorder="1" applyAlignment="1">
      <alignment vertical="center"/>
    </xf>
    <xf numFmtId="165" fontId="9" fillId="5" borderId="11" xfId="0" applyNumberFormat="1" applyFont="1" applyFill="1" applyBorder="1" applyAlignment="1">
      <alignment vertical="center"/>
    </xf>
    <xf numFmtId="0" fontId="10" fillId="5" borderId="18" xfId="0" applyFont="1" applyFill="1" applyBorder="1" applyAlignment="1">
      <alignment vertical="center"/>
    </xf>
    <xf numFmtId="1" fontId="9" fillId="5" borderId="8" xfId="0" applyNumberFormat="1" applyFont="1" applyFill="1" applyBorder="1" applyAlignment="1">
      <alignment vertical="center"/>
    </xf>
    <xf numFmtId="166" fontId="9" fillId="5" borderId="10" xfId="0" applyNumberFormat="1" applyFont="1" applyFill="1" applyBorder="1" applyAlignment="1">
      <alignment vertical="center"/>
    </xf>
    <xf numFmtId="164" fontId="9" fillId="5" borderId="3" xfId="0" applyNumberFormat="1" applyFont="1" applyFill="1" applyBorder="1" applyAlignment="1">
      <alignment vertical="center"/>
    </xf>
    <xf numFmtId="0" fontId="0" fillId="0" borderId="0" xfId="0" applyAlignment="1">
      <alignment vertical="center"/>
    </xf>
    <xf numFmtId="1" fontId="0" fillId="0" borderId="0" xfId="0" applyNumberFormat="1" applyFill="1" applyBorder="1" applyAlignment="1">
      <alignment horizontal="right" wrapText="1"/>
    </xf>
    <xf numFmtId="164" fontId="5" fillId="0" borderId="3" xfId="0" applyNumberFormat="1" applyFont="1" applyBorder="1"/>
    <xf numFmtId="164" fontId="5" fillId="0" borderId="22" xfId="0" applyNumberFormat="1" applyFont="1" applyBorder="1"/>
    <xf numFmtId="164" fontId="5" fillId="0" borderId="21" xfId="0" applyNumberFormat="1" applyFont="1" applyBorder="1"/>
    <xf numFmtId="0" fontId="0" fillId="0" borderId="47" xfId="0" applyBorder="1"/>
    <xf numFmtId="164" fontId="0" fillId="3" borderId="3" xfId="0" applyNumberFormat="1" applyFill="1" applyBorder="1" applyAlignment="1">
      <alignment horizontal="right"/>
    </xf>
    <xf numFmtId="1" fontId="5" fillId="0" borderId="10" xfId="0" applyNumberFormat="1" applyFont="1" applyBorder="1" applyAlignment="1">
      <alignment horizontal="center"/>
    </xf>
    <xf numFmtId="166" fontId="5" fillId="0" borderId="15" xfId="0" applyNumberFormat="1" applyFont="1" applyBorder="1" applyAlignment="1">
      <alignment horizontal="center"/>
    </xf>
    <xf numFmtId="1" fontId="5" fillId="0" borderId="27" xfId="0" applyNumberFormat="1" applyFont="1" applyBorder="1" applyAlignment="1">
      <alignment horizontal="center"/>
    </xf>
    <xf numFmtId="0" fontId="4" fillId="0" borderId="28" xfId="0" applyFont="1" applyBorder="1" applyProtection="1">
      <protection locked="0"/>
    </xf>
    <xf numFmtId="1" fontId="0" fillId="0" borderId="14" xfId="0" applyNumberFormat="1" applyFill="1" applyBorder="1" applyAlignment="1" applyProtection="1">
      <alignment horizontal="center"/>
      <protection locked="0"/>
    </xf>
    <xf numFmtId="166" fontId="0" fillId="0" borderId="29" xfId="0" applyNumberFormat="1" applyFill="1" applyBorder="1" applyAlignment="1" applyProtection="1">
      <alignment horizontal="center"/>
      <protection locked="0"/>
    </xf>
    <xf numFmtId="164" fontId="0" fillId="0" borderId="30" xfId="0" applyNumberFormat="1" applyFill="1" applyBorder="1" applyAlignment="1" applyProtection="1">
      <alignment horizontal="right"/>
      <protection locked="0"/>
    </xf>
    <xf numFmtId="0" fontId="4" fillId="0" borderId="6" xfId="0" applyFont="1" applyBorder="1" applyProtection="1">
      <protection locked="0"/>
    </xf>
    <xf numFmtId="1" fontId="0" fillId="4" borderId="8" xfId="0" applyNumberFormat="1" applyFill="1" applyBorder="1" applyAlignment="1" applyProtection="1">
      <alignment horizontal="center"/>
      <protection locked="0"/>
    </xf>
    <xf numFmtId="166" fontId="0" fillId="0" borderId="10" xfId="0" applyNumberFormat="1" applyBorder="1" applyAlignment="1" applyProtection="1">
      <alignment horizontal="center"/>
      <protection locked="0"/>
    </xf>
    <xf numFmtId="164" fontId="0" fillId="3" borderId="3" xfId="0" applyNumberFormat="1" applyFill="1" applyBorder="1" applyAlignment="1" applyProtection="1">
      <alignment horizontal="right"/>
      <protection locked="0"/>
    </xf>
    <xf numFmtId="164" fontId="0" fillId="4" borderId="3" xfId="0" applyNumberFormat="1" applyFill="1" applyBorder="1" applyAlignment="1" applyProtection="1">
      <alignment horizontal="right"/>
      <protection locked="0"/>
    </xf>
    <xf numFmtId="1" fontId="0" fillId="3" borderId="8" xfId="0" applyNumberFormat="1" applyFill="1" applyBorder="1" applyAlignment="1" applyProtection="1">
      <alignment horizontal="center"/>
      <protection locked="0"/>
    </xf>
    <xf numFmtId="0" fontId="4" fillId="0" borderId="52" xfId="0" applyFont="1" applyBorder="1" applyProtection="1">
      <protection locked="0"/>
    </xf>
    <xf numFmtId="1" fontId="0" fillId="0" borderId="32" xfId="0" applyNumberFormat="1" applyBorder="1" applyAlignment="1" applyProtection="1">
      <alignment horizontal="center"/>
      <protection locked="0"/>
    </xf>
    <xf numFmtId="166" fontId="0" fillId="0" borderId="53" xfId="0" applyNumberFormat="1" applyBorder="1" applyAlignment="1" applyProtection="1">
      <alignment horizontal="center"/>
      <protection locked="0"/>
    </xf>
    <xf numFmtId="164" fontId="0" fillId="0" borderId="33" xfId="0" applyNumberFormat="1" applyBorder="1" applyAlignment="1" applyProtection="1">
      <alignment horizontal="right"/>
      <protection locked="0"/>
    </xf>
    <xf numFmtId="1" fontId="0" fillId="4" borderId="8" xfId="0" applyNumberFormat="1" applyFill="1" applyBorder="1" applyAlignment="1" applyProtection="1">
      <alignment wrapText="1"/>
      <protection locked="0"/>
    </xf>
    <xf numFmtId="164" fontId="0" fillId="3" borderId="3" xfId="0" applyNumberFormat="1" applyFill="1" applyBorder="1" applyProtection="1">
      <protection locked="0"/>
    </xf>
    <xf numFmtId="164" fontId="0" fillId="4" borderId="3" xfId="0" applyNumberFormat="1" applyFill="1" applyBorder="1" applyProtection="1">
      <protection locked="0"/>
    </xf>
    <xf numFmtId="0" fontId="4" fillId="0" borderId="25" xfId="0" applyFont="1" applyBorder="1" applyProtection="1">
      <protection locked="0"/>
    </xf>
    <xf numFmtId="1" fontId="0" fillId="4" borderId="24" xfId="0" applyNumberFormat="1" applyFill="1" applyBorder="1" applyAlignment="1" applyProtection="1">
      <alignment wrapText="1"/>
      <protection locked="0"/>
    </xf>
    <xf numFmtId="1" fontId="0" fillId="4" borderId="24" xfId="0" applyNumberFormat="1" applyFill="1" applyBorder="1" applyAlignment="1" applyProtection="1">
      <alignment horizontal="center"/>
      <protection locked="0"/>
    </xf>
    <xf numFmtId="164" fontId="0" fillId="3" borderId="22" xfId="0" applyNumberFormat="1" applyFill="1" applyBorder="1" applyProtection="1">
      <protection locked="0"/>
    </xf>
    <xf numFmtId="0" fontId="4" fillId="0" borderId="31" xfId="0" applyFont="1" applyBorder="1" applyProtection="1">
      <protection locked="0"/>
    </xf>
    <xf numFmtId="1" fontId="0" fillId="4" borderId="32" xfId="0" applyNumberFormat="1" applyFill="1" applyBorder="1" applyAlignment="1" applyProtection="1">
      <alignment wrapText="1"/>
      <protection locked="0"/>
    </xf>
    <xf numFmtId="1" fontId="0" fillId="4" borderId="32" xfId="0" applyNumberFormat="1" applyFill="1" applyBorder="1" applyAlignment="1" applyProtection="1">
      <alignment horizontal="center"/>
      <protection locked="0"/>
    </xf>
    <xf numFmtId="166" fontId="0" fillId="0" borderId="15" xfId="0" applyNumberFormat="1" applyBorder="1" applyAlignment="1" applyProtection="1">
      <alignment horizontal="center"/>
      <protection locked="0"/>
    </xf>
    <xf numFmtId="164" fontId="0" fillId="3" borderId="33" xfId="0" applyNumberFormat="1" applyFill="1" applyBorder="1" applyProtection="1">
      <protection locked="0"/>
    </xf>
    <xf numFmtId="1" fontId="0" fillId="4" borderId="14" xfId="0" applyNumberFormat="1" applyFill="1" applyBorder="1" applyAlignment="1" applyProtection="1">
      <alignment wrapText="1"/>
      <protection locked="0"/>
    </xf>
    <xf numFmtId="1" fontId="0" fillId="4" borderId="14" xfId="0" applyNumberFormat="1" applyFill="1" applyBorder="1" applyAlignment="1" applyProtection="1">
      <alignment horizontal="center"/>
      <protection locked="0"/>
    </xf>
    <xf numFmtId="166" fontId="0" fillId="0" borderId="37" xfId="0" applyNumberFormat="1" applyBorder="1" applyAlignment="1" applyProtection="1">
      <alignment horizontal="center"/>
      <protection locked="0"/>
    </xf>
    <xf numFmtId="164" fontId="0" fillId="3" borderId="30" xfId="0" applyNumberFormat="1" applyFill="1" applyBorder="1" applyProtection="1">
      <protection locked="0"/>
    </xf>
    <xf numFmtId="166" fontId="0" fillId="0" borderId="29" xfId="0" applyNumberFormat="1" applyBorder="1" applyAlignment="1" applyProtection="1">
      <alignment horizontal="center"/>
      <protection locked="0"/>
    </xf>
    <xf numFmtId="0" fontId="4" fillId="0" borderId="34" xfId="0" applyFont="1" applyBorder="1" applyProtection="1">
      <protection locked="0"/>
    </xf>
    <xf numFmtId="1" fontId="0" fillId="4" borderId="35" xfId="0" applyNumberFormat="1" applyFill="1" applyBorder="1" applyAlignment="1" applyProtection="1">
      <alignment wrapText="1"/>
      <protection locked="0"/>
    </xf>
    <xf numFmtId="1" fontId="0" fillId="4" borderId="35" xfId="0" applyNumberFormat="1" applyFill="1" applyBorder="1" applyAlignment="1" applyProtection="1">
      <alignment horizontal="center"/>
      <protection locked="0"/>
    </xf>
    <xf numFmtId="164" fontId="0" fillId="3" borderId="36" xfId="0" applyNumberFormat="1" applyFill="1" applyBorder="1" applyProtection="1">
      <protection locked="0"/>
    </xf>
    <xf numFmtId="166" fontId="0" fillId="0" borderId="38" xfId="0" applyNumberFormat="1" applyBorder="1" applyAlignment="1" applyProtection="1">
      <alignment horizontal="center"/>
      <protection locked="0"/>
    </xf>
    <xf numFmtId="166" fontId="0" fillId="0" borderId="39" xfId="0" applyNumberFormat="1" applyBorder="1" applyAlignment="1" applyProtection="1">
      <alignment horizontal="center"/>
      <protection locked="0"/>
    </xf>
    <xf numFmtId="0" fontId="4" fillId="0" borderId="0" xfId="0" applyFont="1" applyBorder="1" applyProtection="1">
      <protection locked="0"/>
    </xf>
    <xf numFmtId="1" fontId="0" fillId="3" borderId="11" xfId="0" applyNumberFormat="1" applyFill="1" applyBorder="1" applyAlignment="1" applyProtection="1">
      <alignment wrapText="1"/>
      <protection locked="0"/>
    </xf>
    <xf numFmtId="1" fontId="0" fillId="3" borderId="11" xfId="0" applyNumberFormat="1" applyFill="1" applyBorder="1" applyAlignment="1" applyProtection="1">
      <alignment horizontal="center"/>
      <protection locked="0"/>
    </xf>
    <xf numFmtId="166" fontId="0" fillId="0" borderId="40" xfId="0" applyNumberFormat="1" applyBorder="1" applyAlignment="1" applyProtection="1">
      <alignment horizontal="center"/>
      <protection locked="0"/>
    </xf>
    <xf numFmtId="164" fontId="0" fillId="4" borderId="1" xfId="0" applyNumberFormat="1" applyFill="1" applyBorder="1" applyProtection="1">
      <protection locked="0"/>
    </xf>
    <xf numFmtId="1" fontId="0" fillId="3" borderId="14" xfId="0" applyNumberFormat="1" applyFill="1" applyBorder="1" applyAlignment="1" applyProtection="1">
      <alignment wrapText="1"/>
      <protection locked="0"/>
    </xf>
    <xf numFmtId="1" fontId="0" fillId="3" borderId="14" xfId="0" applyNumberFormat="1" applyFill="1" applyBorder="1" applyAlignment="1" applyProtection="1">
      <alignment horizontal="center"/>
      <protection locked="0"/>
    </xf>
    <xf numFmtId="164" fontId="0" fillId="4" borderId="30" xfId="0" applyNumberFormat="1" applyFill="1" applyBorder="1" applyProtection="1">
      <protection locked="0"/>
    </xf>
    <xf numFmtId="1" fontId="0" fillId="3" borderId="8" xfId="0" applyNumberFormat="1" applyFill="1" applyBorder="1" applyAlignment="1" applyProtection="1">
      <alignment wrapText="1"/>
      <protection locked="0"/>
    </xf>
    <xf numFmtId="1" fontId="0" fillId="3" borderId="32" xfId="0" applyNumberFormat="1" applyFill="1" applyBorder="1" applyAlignment="1" applyProtection="1">
      <alignment wrapText="1"/>
      <protection locked="0"/>
    </xf>
    <xf numFmtId="1" fontId="0" fillId="3" borderId="32" xfId="0" applyNumberFormat="1" applyFill="1" applyBorder="1" applyAlignment="1" applyProtection="1">
      <alignment horizontal="center"/>
      <protection locked="0"/>
    </xf>
    <xf numFmtId="9" fontId="5" fillId="4" borderId="20" xfId="0" applyNumberFormat="1" applyFont="1" applyFill="1" applyBorder="1"/>
    <xf numFmtId="0" fontId="10" fillId="5" borderId="57" xfId="0" applyFont="1" applyFill="1" applyBorder="1" applyAlignment="1">
      <alignment vertical="center"/>
    </xf>
    <xf numFmtId="164" fontId="0" fillId="3" borderId="51" xfId="0" applyNumberFormat="1" applyFill="1" applyBorder="1" applyAlignment="1">
      <alignment horizontal="right"/>
    </xf>
    <xf numFmtId="0" fontId="6" fillId="0" borderId="59" xfId="0" applyFont="1" applyBorder="1" applyAlignment="1">
      <alignment horizontal="right"/>
    </xf>
    <xf numFmtId="9" fontId="5" fillId="0" borderId="60" xfId="0" applyNumberFormat="1" applyFont="1" applyFill="1" applyBorder="1"/>
    <xf numFmtId="0" fontId="4" fillId="0" borderId="61" xfId="0" applyFont="1" applyBorder="1"/>
    <xf numFmtId="164" fontId="5" fillId="0" borderId="62" xfId="0" applyNumberFormat="1" applyFont="1" applyBorder="1"/>
    <xf numFmtId="0" fontId="6" fillId="0" borderId="0" xfId="0" applyFont="1" applyBorder="1" applyAlignment="1">
      <alignment horizontal="right"/>
    </xf>
    <xf numFmtId="9" fontId="5" fillId="0" borderId="0" xfId="0" applyNumberFormat="1" applyFont="1" applyFill="1" applyBorder="1"/>
    <xf numFmtId="164" fontId="5" fillId="0" borderId="0" xfId="0" applyNumberFormat="1" applyFont="1" applyBorder="1"/>
    <xf numFmtId="0" fontId="8" fillId="0" borderId="0" xfId="0" applyFont="1" applyFill="1" applyBorder="1" applyAlignment="1"/>
    <xf numFmtId="0" fontId="11" fillId="7" borderId="0" xfId="0" applyFont="1" applyFill="1" applyBorder="1" applyAlignment="1">
      <alignment vertical="center" wrapText="1"/>
    </xf>
    <xf numFmtId="1" fontId="0" fillId="7" borderId="48" xfId="0" applyNumberFormat="1" applyFill="1" applyBorder="1" applyAlignment="1">
      <alignment horizontal="center"/>
    </xf>
    <xf numFmtId="1" fontId="0" fillId="7" borderId="15" xfId="0" applyNumberFormat="1" applyFill="1" applyBorder="1" applyAlignment="1">
      <alignment horizontal="center"/>
    </xf>
    <xf numFmtId="1" fontId="0" fillId="6" borderId="49" xfId="0" applyNumberFormat="1" applyFill="1" applyBorder="1" applyAlignment="1"/>
    <xf numFmtId="1" fontId="0" fillId="6" borderId="9" xfId="0" applyNumberFormat="1" applyFill="1" applyBorder="1" applyAlignment="1"/>
    <xf numFmtId="1" fontId="0" fillId="7" borderId="49" xfId="0" applyNumberFormat="1" applyFill="1" applyBorder="1" applyAlignment="1">
      <alignment horizontal="center"/>
    </xf>
    <xf numFmtId="1" fontId="0" fillId="7" borderId="9" xfId="0" applyNumberFormat="1" applyFill="1" applyBorder="1" applyAlignment="1">
      <alignment horizontal="center"/>
    </xf>
    <xf numFmtId="164" fontId="0" fillId="3" borderId="30" xfId="0" applyNumberFormat="1" applyFill="1" applyBorder="1" applyAlignment="1">
      <alignment horizontal="right"/>
    </xf>
    <xf numFmtId="0" fontId="12" fillId="0" borderId="2" xfId="0" applyFont="1" applyBorder="1" applyAlignment="1">
      <alignment wrapText="1"/>
    </xf>
    <xf numFmtId="0" fontId="12" fillId="0" borderId="0" xfId="0" applyFont="1"/>
    <xf numFmtId="0" fontId="5" fillId="0" borderId="4" xfId="0" applyFont="1" applyFill="1" applyBorder="1" applyAlignment="1">
      <alignment horizontal="right" vertical="center"/>
    </xf>
    <xf numFmtId="0" fontId="5" fillId="0" borderId="0" xfId="0" applyFont="1" applyFill="1" applyBorder="1" applyAlignment="1">
      <alignment horizontal="left" vertical="center"/>
    </xf>
    <xf numFmtId="0" fontId="0" fillId="0" borderId="0" xfId="0" applyFill="1" applyAlignment="1">
      <alignment horizontal="left"/>
    </xf>
    <xf numFmtId="0" fontId="13" fillId="0" borderId="0" xfId="0" applyFont="1" applyFill="1" applyBorder="1" applyAlignment="1">
      <alignment horizontal="center" vertical="center"/>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center" wrapText="1"/>
    </xf>
    <xf numFmtId="0" fontId="7" fillId="9" borderId="4" xfId="0" applyFont="1" applyFill="1" applyBorder="1" applyAlignment="1">
      <alignment horizontal="center"/>
    </xf>
    <xf numFmtId="165" fontId="10" fillId="9" borderId="16" xfId="0" applyNumberFormat="1" applyFont="1" applyFill="1" applyBorder="1" applyAlignment="1">
      <alignment horizontal="left"/>
    </xf>
    <xf numFmtId="0" fontId="4" fillId="9" borderId="0" xfId="0" applyFont="1" applyFill="1" applyBorder="1"/>
    <xf numFmtId="0" fontId="2" fillId="9" borderId="5" xfId="0" applyFont="1" applyFill="1" applyBorder="1" applyAlignment="1">
      <alignment horizontal="center"/>
    </xf>
    <xf numFmtId="1" fontId="2" fillId="9" borderId="11" xfId="0" applyNumberFormat="1" applyFont="1" applyFill="1" applyBorder="1" applyAlignment="1">
      <alignment horizontal="center"/>
    </xf>
    <xf numFmtId="166" fontId="2" fillId="9" borderId="9" xfId="0" applyNumberFormat="1" applyFont="1" applyFill="1" applyBorder="1" applyAlignment="1">
      <alignment horizontal="center"/>
    </xf>
    <xf numFmtId="164" fontId="2" fillId="9" borderId="1" xfId="0" applyNumberFormat="1" applyFont="1" applyFill="1" applyBorder="1" applyAlignment="1">
      <alignment horizontal="center"/>
    </xf>
    <xf numFmtId="0" fontId="1" fillId="9" borderId="13" xfId="0" applyFont="1" applyFill="1" applyBorder="1" applyAlignment="1">
      <alignment horizontal="center"/>
    </xf>
    <xf numFmtId="165" fontId="1" fillId="9" borderId="17" xfId="0" quotePrefix="1" applyNumberFormat="1" applyFont="1" applyFill="1" applyBorder="1" applyAlignment="1">
      <alignment horizontal="center"/>
    </xf>
    <xf numFmtId="1" fontId="1" fillId="9" borderId="11" xfId="0" quotePrefix="1" applyNumberFormat="1" applyFont="1" applyFill="1" applyBorder="1" applyAlignment="1">
      <alignment horizontal="center"/>
    </xf>
    <xf numFmtId="166" fontId="1" fillId="9" borderId="9" xfId="0" applyNumberFormat="1" applyFont="1" applyFill="1" applyBorder="1" applyAlignment="1">
      <alignment horizontal="center"/>
    </xf>
    <xf numFmtId="164" fontId="1" fillId="9" borderId="1" xfId="0" applyNumberFormat="1" applyFont="1" applyFill="1" applyBorder="1" applyAlignment="1">
      <alignment horizontal="center"/>
    </xf>
    <xf numFmtId="164" fontId="4" fillId="8" borderId="66" xfId="0" applyNumberFormat="1" applyFont="1" applyFill="1" applyBorder="1" applyAlignment="1">
      <alignment horizontal="center"/>
    </xf>
    <xf numFmtId="0" fontId="7" fillId="7" borderId="0" xfId="0" applyFont="1" applyFill="1" applyBorder="1" applyAlignment="1"/>
    <xf numFmtId="0" fontId="7" fillId="7" borderId="65" xfId="0" applyFont="1" applyFill="1" applyBorder="1" applyAlignment="1"/>
    <xf numFmtId="0" fontId="5" fillId="0" borderId="68" xfId="0" applyFont="1" applyBorder="1" applyAlignment="1">
      <alignment horizontal="right" vertical="center"/>
    </xf>
    <xf numFmtId="164" fontId="0" fillId="3" borderId="30" xfId="0" applyNumberFormat="1" applyFill="1" applyBorder="1" applyAlignment="1" applyProtection="1">
      <alignment horizontal="right"/>
      <protection locked="0"/>
    </xf>
    <xf numFmtId="1" fontId="0" fillId="4" borderId="8" xfId="0" applyNumberFormat="1" applyFill="1" applyBorder="1" applyAlignment="1" applyProtection="1">
      <alignment horizontal="left"/>
      <protection locked="0"/>
    </xf>
    <xf numFmtId="0" fontId="4" fillId="2" borderId="0" xfId="0" applyFont="1" applyFill="1" applyBorder="1" applyAlignment="1">
      <alignment vertical="center"/>
    </xf>
    <xf numFmtId="0" fontId="2" fillId="2" borderId="5" xfId="0" applyFont="1" applyFill="1" applyBorder="1" applyAlignment="1">
      <alignment horizontal="center" vertical="center"/>
    </xf>
    <xf numFmtId="0" fontId="1" fillId="2" borderId="28" xfId="0" applyFont="1" applyFill="1" applyBorder="1" applyAlignment="1">
      <alignment horizontal="center" vertical="center"/>
    </xf>
    <xf numFmtId="0" fontId="5" fillId="0" borderId="0" xfId="0" applyFont="1" applyAlignment="1">
      <alignment horizont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0" fillId="4" borderId="42" xfId="0" applyFill="1" applyBorder="1" applyAlignment="1" applyProtection="1">
      <alignment vertical="center"/>
      <protection locked="0"/>
    </xf>
    <xf numFmtId="165" fontId="0" fillId="4" borderId="11" xfId="0" applyNumberFormat="1"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0" fillId="4" borderId="23" xfId="0" applyFill="1" applyBorder="1" applyAlignment="1" applyProtection="1">
      <alignment vertical="center"/>
      <protection locked="0"/>
    </xf>
    <xf numFmtId="0" fontId="0" fillId="4" borderId="43" xfId="0" applyFill="1" applyBorder="1" applyAlignment="1" applyProtection="1">
      <alignment vertical="center"/>
      <protection locked="0"/>
    </xf>
    <xf numFmtId="0" fontId="0" fillId="4" borderId="44" xfId="0" applyFill="1" applyBorder="1" applyAlignment="1" applyProtection="1">
      <alignment vertical="center"/>
      <protection locked="0"/>
    </xf>
    <xf numFmtId="0" fontId="1" fillId="2" borderId="28" xfId="0" applyFont="1" applyFill="1" applyBorder="1" applyAlignment="1">
      <alignment horizontal="center"/>
    </xf>
    <xf numFmtId="0" fontId="1" fillId="2" borderId="41" xfId="0" applyFont="1" applyFill="1" applyBorder="1" applyAlignment="1">
      <alignment horizontal="center"/>
    </xf>
    <xf numFmtId="165" fontId="0" fillId="4" borderId="46" xfId="0" applyNumberFormat="1" applyFill="1" applyBorder="1" applyAlignment="1" applyProtection="1">
      <alignment horizontal="center" vertical="center"/>
      <protection locked="0"/>
    </xf>
    <xf numFmtId="165" fontId="0" fillId="4" borderId="45" xfId="0" applyNumberFormat="1"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42"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5" fillId="0" borderId="28" xfId="0" applyFont="1" applyFill="1" applyBorder="1" applyAlignment="1">
      <alignment horizontal="center" vertical="center"/>
    </xf>
    <xf numFmtId="0" fontId="5" fillId="0" borderId="30"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164" fontId="1" fillId="8" borderId="0" xfId="0" applyNumberFormat="1" applyFont="1" applyFill="1" applyBorder="1" applyAlignment="1">
      <alignment horizontal="center"/>
    </xf>
    <xf numFmtId="0" fontId="1" fillId="9" borderId="28" xfId="0" applyFont="1" applyFill="1" applyBorder="1" applyAlignment="1">
      <alignment horizontal="center"/>
    </xf>
    <xf numFmtId="0" fontId="1" fillId="9" borderId="41" xfId="0" applyFont="1" applyFill="1" applyBorder="1" applyAlignment="1">
      <alignment horizontal="center"/>
    </xf>
    <xf numFmtId="0" fontId="6" fillId="0" borderId="54" xfId="0" applyFont="1" applyBorder="1" applyAlignment="1">
      <alignment horizontal="right"/>
    </xf>
    <xf numFmtId="0" fontId="6" fillId="0" borderId="55" xfId="0" applyFont="1" applyBorder="1" applyAlignment="1">
      <alignment horizontal="right"/>
    </xf>
    <xf numFmtId="0" fontId="6" fillId="0" borderId="56" xfId="0" applyFont="1" applyBorder="1" applyAlignment="1">
      <alignment horizontal="right"/>
    </xf>
    <xf numFmtId="0" fontId="6" fillId="0" borderId="27" xfId="0" applyFont="1" applyBorder="1" applyAlignment="1">
      <alignment horizontal="right"/>
    </xf>
    <xf numFmtId="0" fontId="6" fillId="0" borderId="63" xfId="0" applyFont="1" applyBorder="1" applyAlignment="1">
      <alignment horizontal="right"/>
    </xf>
    <xf numFmtId="0" fontId="6" fillId="0" borderId="58" xfId="0" applyFont="1" applyBorder="1" applyAlignment="1">
      <alignment horizontal="right"/>
    </xf>
    <xf numFmtId="0" fontId="6" fillId="0" borderId="64" xfId="0" applyFont="1" applyBorder="1" applyAlignment="1">
      <alignment horizontal="right"/>
    </xf>
    <xf numFmtId="1" fontId="9" fillId="5" borderId="50" xfId="0" applyNumberFormat="1" applyFont="1" applyFill="1" applyBorder="1" applyAlignment="1">
      <alignment horizontal="center" vertical="center"/>
    </xf>
    <xf numFmtId="1" fontId="9" fillId="5" borderId="28" xfId="0" applyNumberFormat="1" applyFont="1" applyFill="1" applyBorder="1" applyAlignment="1">
      <alignment horizontal="center" vertical="center"/>
    </xf>
    <xf numFmtId="1" fontId="9" fillId="5" borderId="30" xfId="0" applyNumberFormat="1" applyFont="1" applyFill="1" applyBorder="1" applyAlignment="1">
      <alignment horizontal="center" vertical="center"/>
    </xf>
    <xf numFmtId="165" fontId="0" fillId="4" borderId="24" xfId="0" applyNumberFormat="1" applyFill="1" applyBorder="1" applyAlignment="1" applyProtection="1">
      <alignment horizontal="center" vertical="center"/>
      <protection locked="0"/>
    </xf>
    <xf numFmtId="1" fontId="16" fillId="10" borderId="24" xfId="0" applyNumberFormat="1" applyFont="1" applyFill="1" applyBorder="1" applyAlignment="1" applyProtection="1">
      <alignment wrapText="1"/>
      <protection locked="0"/>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1</xdr:col>
      <xdr:colOff>34324</xdr:colOff>
      <xdr:row>2</xdr:row>
      <xdr:rowOff>6865</xdr:rowOff>
    </xdr:from>
    <xdr:ext cx="5890054" cy="6720703"/>
    <xdr:sp macro="" textlink="">
      <xdr:nvSpPr>
        <xdr:cNvPr id="2" name="TextBox 1"/>
        <xdr:cNvSpPr txBox="1"/>
      </xdr:nvSpPr>
      <xdr:spPr>
        <a:xfrm>
          <a:off x="494270" y="439351"/>
          <a:ext cx="5890054" cy="6720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smtClean="0">
              <a:solidFill>
                <a:schemeClr val="tx1"/>
              </a:solidFill>
              <a:latin typeface="+mn-lt"/>
              <a:ea typeface="+mn-ea"/>
              <a:cs typeface="+mn-cs"/>
            </a:rPr>
            <a:t>This workbook will be used to consolidate and document the benefits of the project, both quantitative (savings and new revenue), and qualitative (strategic goals and mandates achieved). It is to be completed after the VOI Project Cost Workbook is complete. You will move through it in the following steps:</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1. Quantitative Benefits:  The first section is the Quantitative Benefits. This is where you will list all of the items that will have cost savings or garner additional funds for the district from this project. This is the easier part, requiring estimates in dollars for each area. There is a sample of Savings items listed already which you may use as a start, but you will likely have items in several areas that may not be included. Just add rows or overwrite those examples that you are not using.</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2. Qualitative Benefits:  The second section is the Qualitative Benefits.  The</a:t>
          </a:r>
          <a:r>
            <a:rPr lang="en-US" sz="1000" baseline="0" smtClean="0">
              <a:solidFill>
                <a:schemeClr val="tx1"/>
              </a:solidFill>
              <a:latin typeface="+mn-lt"/>
              <a:ea typeface="+mn-ea"/>
              <a:cs typeface="+mn-cs"/>
            </a:rPr>
            <a:t> qualitative project benefits are focused on mission rather than cost savings. </a:t>
          </a:r>
          <a:r>
            <a:rPr lang="en-US" sz="1000" smtClean="0">
              <a:solidFill>
                <a:schemeClr val="tx1"/>
              </a:solidFill>
              <a:latin typeface="+mn-lt"/>
              <a:ea typeface="+mn-ea"/>
              <a:cs typeface="+mn-cs"/>
            </a:rPr>
            <a:t>This is where you will list all of the strategic goals and mandates that will be positively affected by the project implementation. Fill in your school or district strategic goals and mandates in the light blue cells along the left. In the middle column, you will enter the project benefits tied to those goals and mandates. These benefits should be enumerated as objectives; that is, they should have a measurable result of some form. There is along list of example benefit statements in the third section. Copy up what may be applicable and enter others of your own. The whole sample benefits section can be deleted when done.</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3. Quantitative Scoring of Goals and Mandates:  If you are NOT evaluating more than one project competing for the same funding or doing a comparison between to strategies, like new vs old, then it is not necessary to compute a score by entering values in the Importance column on the left or Effect column on the right. </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However, if you are working to compare two alternatives, by putting numerical values in the Importance and Effect columns, you then can drive a final result computation to give you a total score for each project. Entering these values is the most difficult part and requires the best consensus of judgement and educated guesses of a team of district leadership staff, including business managers, curriculum directors, superintendents or Assistant superintendents, etc. </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When you have all the values entered, the worksheet will do some simple calculations to provide and total scores for qualitative benefits and total monetary savings that you have identified.</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4.  Risk:  At the lower left, you can enter a value for the risk of the project. This is, again, your team’s best consensus of the probability that the project will be implemented successfully and on time, and will indeed have the expected positive effect on your goals and mandates. This value is stated as a probability between 1 and 100. It will then be applied to the final score to give your something to compare to the alternative project or scenario.</a:t>
          </a:r>
        </a:p>
        <a:p>
          <a:endParaRPr lang="en-US" sz="1000" smtClean="0">
            <a:solidFill>
              <a:schemeClr val="tx1"/>
            </a:solidFill>
            <a:latin typeface="+mn-lt"/>
            <a:ea typeface="+mn-ea"/>
            <a:cs typeface="+mn-cs"/>
          </a:endParaRPr>
        </a:p>
        <a:p>
          <a:r>
            <a:rPr lang="en-US" sz="1000" smtClean="0">
              <a:solidFill>
                <a:schemeClr val="tx1"/>
              </a:solidFill>
              <a:latin typeface="+mn-lt"/>
              <a:ea typeface="+mn-ea"/>
              <a:cs typeface="+mn-cs"/>
            </a:rPr>
            <a:t>Notes:</a:t>
          </a:r>
        </a:p>
        <a:p>
          <a:r>
            <a:rPr lang="en-US" sz="1000" smtClean="0">
              <a:solidFill>
                <a:schemeClr val="tx1"/>
              </a:solidFill>
              <a:latin typeface="+mn-lt"/>
              <a:ea typeface="+mn-ea"/>
              <a:cs typeface="+mn-cs"/>
            </a:rPr>
            <a:t>a. Be sure not to double count what would be essentially the same benefit within a goal or mandate.</a:t>
          </a:r>
        </a:p>
        <a:p>
          <a:r>
            <a:rPr lang="en-US" sz="1000" smtClean="0">
              <a:solidFill>
                <a:schemeClr val="tx1"/>
              </a:solidFill>
              <a:latin typeface="+mn-lt"/>
              <a:ea typeface="+mn-ea"/>
              <a:cs typeface="+mn-cs"/>
            </a:rPr>
            <a:t>b. The total effect of all project benefits on any one strategic goal or mandate shouldn't exceed  a total effect of 10.</a:t>
          </a:r>
        </a:p>
        <a:p>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abSelected="1" topLeftCell="A3" zoomScale="185" zoomScaleNormal="185" zoomScalePageLayoutView="185" workbookViewId="0">
      <selection activeCell="B2" sqref="B1:B1048576"/>
    </sheetView>
  </sheetViews>
  <sheetFormatPr baseColWidth="10" defaultColWidth="8.83203125" defaultRowHeight="13" x14ac:dyDescent="0.15"/>
  <cols>
    <col min="1" max="1" width="3.5" style="29" customWidth="1"/>
    <col min="2" max="2" width="78" customWidth="1"/>
  </cols>
  <sheetData>
    <row r="1" spans="1:2" ht="21" customHeight="1" x14ac:dyDescent="0.2">
      <c r="A1" s="152" t="s">
        <v>100</v>
      </c>
      <c r="B1" s="152"/>
    </row>
    <row r="41" spans="2:2" ht="14" x14ac:dyDescent="0.15">
      <c r="B41" s="31"/>
    </row>
  </sheetData>
  <mergeCells count="1">
    <mergeCell ref="A1:B1"/>
  </mergeCells>
  <phoneticPr fontId="3" type="noConversion"/>
  <pageMargins left="0.5" right="0.5" top="0.5" bottom="0.5" header="0.5" footer="0.5"/>
  <pageSetup orientation="portrait" horizontalDpi="4294967293" verticalDpi="429496729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G216"/>
  <sheetViews>
    <sheetView topLeftCell="A27" zoomScale="150" zoomScaleNormal="150" zoomScalePageLayoutView="150" workbookViewId="0">
      <selection activeCell="D38" sqref="D38"/>
    </sheetView>
  </sheetViews>
  <sheetFormatPr baseColWidth="10" defaultColWidth="8.83203125" defaultRowHeight="13" x14ac:dyDescent="0.15"/>
  <cols>
    <col min="1" max="1" width="33" customWidth="1"/>
    <col min="2" max="2" width="10.5" style="4" customWidth="1"/>
    <col min="3" max="3" width="2" style="2" customWidth="1"/>
    <col min="4" max="4" width="58.1640625" customWidth="1"/>
    <col min="5" max="5" width="8.6640625" style="1" customWidth="1"/>
    <col min="6" max="6" width="10.5" style="8" customWidth="1"/>
    <col min="7" max="7" width="10.5" style="3" customWidth="1"/>
  </cols>
  <sheetData>
    <row r="1" spans="1:7" s="5" customFormat="1" ht="56" customHeight="1" thickTop="1" thickBot="1" x14ac:dyDescent="0.2">
      <c r="A1" s="146" t="s">
        <v>151</v>
      </c>
      <c r="B1" s="153"/>
      <c r="C1" s="153"/>
      <c r="D1" s="153"/>
      <c r="E1" s="153"/>
      <c r="F1" s="153"/>
      <c r="G1" s="154"/>
    </row>
    <row r="2" spans="1:7" s="127" customFormat="1" ht="44" customHeight="1" thickTop="1" x14ac:dyDescent="0.15">
      <c r="A2" s="125"/>
      <c r="B2" s="126"/>
      <c r="C2" s="126"/>
      <c r="D2" s="128" t="s">
        <v>152</v>
      </c>
      <c r="E2" s="170"/>
      <c r="F2" s="170"/>
      <c r="G2" s="171"/>
    </row>
    <row r="3" spans="1:7" s="46" customFormat="1" ht="21" customHeight="1" x14ac:dyDescent="0.15">
      <c r="A3" s="40"/>
      <c r="B3" s="41"/>
      <c r="C3" s="41"/>
      <c r="D3" s="42" t="s">
        <v>145</v>
      </c>
      <c r="E3" s="43"/>
      <c r="F3" s="44"/>
      <c r="G3" s="45"/>
    </row>
    <row r="4" spans="1:7" s="46" customFormat="1" ht="20" customHeight="1" x14ac:dyDescent="0.15">
      <c r="A4" s="174"/>
      <c r="B4" s="175"/>
      <c r="C4" s="149"/>
      <c r="D4" s="150" t="s">
        <v>146</v>
      </c>
      <c r="E4" s="172"/>
      <c r="F4" s="173"/>
      <c r="G4" s="151" t="s">
        <v>137</v>
      </c>
    </row>
    <row r="5" spans="1:7" ht="13" customHeight="1" x14ac:dyDescent="0.2">
      <c r="A5" s="144"/>
      <c r="B5" s="144"/>
      <c r="C5" s="11" t="s">
        <v>10</v>
      </c>
      <c r="D5" s="51"/>
      <c r="E5" s="176"/>
      <c r="F5" s="176"/>
      <c r="G5" s="143"/>
    </row>
    <row r="6" spans="1:7" ht="13" customHeight="1" x14ac:dyDescent="0.2">
      <c r="A6" s="144"/>
      <c r="B6" s="144"/>
      <c r="C6" s="11"/>
      <c r="D6" s="124" t="s">
        <v>149</v>
      </c>
      <c r="E6" s="120"/>
      <c r="F6" s="121"/>
      <c r="G6" s="122"/>
    </row>
    <row r="7" spans="1:7" ht="13" customHeight="1" x14ac:dyDescent="0.2">
      <c r="A7" s="144"/>
      <c r="B7" s="144"/>
      <c r="C7" s="11"/>
      <c r="D7" s="32" t="s">
        <v>56</v>
      </c>
      <c r="E7" s="116"/>
      <c r="F7" s="117"/>
      <c r="G7" s="52"/>
    </row>
    <row r="8" spans="1:7" ht="13" customHeight="1" x14ac:dyDescent="0.2">
      <c r="A8" s="144"/>
      <c r="B8" s="144"/>
      <c r="C8" s="11"/>
      <c r="D8" s="32" t="s">
        <v>57</v>
      </c>
      <c r="E8" s="116"/>
      <c r="F8" s="117"/>
      <c r="G8" s="52"/>
    </row>
    <row r="9" spans="1:7" ht="14" customHeight="1" x14ac:dyDescent="0.2">
      <c r="A9" s="144"/>
      <c r="B9" s="144"/>
      <c r="C9" s="11"/>
      <c r="D9" s="32" t="s">
        <v>25</v>
      </c>
      <c r="E9" s="118"/>
      <c r="F9" s="119"/>
      <c r="G9" s="52"/>
    </row>
    <row r="10" spans="1:7" ht="13" customHeight="1" x14ac:dyDescent="0.2">
      <c r="A10" s="144"/>
      <c r="B10" s="144"/>
      <c r="C10" s="11"/>
      <c r="D10" s="123" t="s">
        <v>7</v>
      </c>
      <c r="E10" s="118"/>
      <c r="F10" s="119"/>
      <c r="G10" s="52"/>
    </row>
    <row r="11" spans="1:7" ht="13" customHeight="1" x14ac:dyDescent="0.2">
      <c r="A11" s="144"/>
      <c r="B11" s="144"/>
      <c r="C11" s="11"/>
      <c r="D11" s="32" t="s">
        <v>147</v>
      </c>
      <c r="E11" s="118"/>
      <c r="F11" s="119"/>
      <c r="G11" s="52"/>
    </row>
    <row r="12" spans="1:7" ht="13" customHeight="1" x14ac:dyDescent="0.2">
      <c r="A12" s="144"/>
      <c r="B12" s="144"/>
      <c r="C12" s="11"/>
      <c r="D12" s="32" t="s">
        <v>148</v>
      </c>
      <c r="E12" s="118"/>
      <c r="F12" s="119"/>
      <c r="G12" s="52"/>
    </row>
    <row r="13" spans="1:7" ht="14" customHeight="1" x14ac:dyDescent="0.2">
      <c r="A13" s="144"/>
      <c r="B13" s="144"/>
      <c r="C13" s="11"/>
      <c r="D13" s="32" t="s">
        <v>52</v>
      </c>
      <c r="E13" s="118"/>
      <c r="F13" s="119"/>
      <c r="G13" s="52"/>
    </row>
    <row r="14" spans="1:7" ht="14" customHeight="1" x14ac:dyDescent="0.2">
      <c r="A14" s="144"/>
      <c r="B14" s="144"/>
      <c r="C14" s="11"/>
      <c r="D14" s="32" t="s">
        <v>133</v>
      </c>
      <c r="E14" s="118"/>
      <c r="F14" s="119"/>
      <c r="G14" s="52"/>
    </row>
    <row r="15" spans="1:7" ht="14" customHeight="1" x14ac:dyDescent="0.2">
      <c r="A15" s="144"/>
      <c r="B15" s="144"/>
      <c r="C15" s="11"/>
      <c r="D15" s="32" t="s">
        <v>53</v>
      </c>
      <c r="E15" s="118"/>
      <c r="F15" s="119"/>
      <c r="G15" s="52"/>
    </row>
    <row r="16" spans="1:7" ht="14" customHeight="1" x14ac:dyDescent="0.2">
      <c r="A16" s="144"/>
      <c r="B16" s="144"/>
      <c r="C16" s="11"/>
      <c r="D16" s="32" t="s">
        <v>49</v>
      </c>
      <c r="E16" s="118"/>
      <c r="F16" s="119"/>
      <c r="G16" s="52"/>
    </row>
    <row r="17" spans="1:7" ht="14" customHeight="1" x14ac:dyDescent="0.2">
      <c r="A17" s="144"/>
      <c r="B17" s="144"/>
      <c r="C17" s="11"/>
      <c r="D17" s="32" t="s">
        <v>51</v>
      </c>
      <c r="E17" s="118"/>
      <c r="F17" s="119"/>
      <c r="G17" s="52"/>
    </row>
    <row r="18" spans="1:7" ht="14" customHeight="1" x14ac:dyDescent="0.2">
      <c r="A18" s="144"/>
      <c r="B18" s="144"/>
      <c r="C18" s="11"/>
      <c r="D18" s="32" t="s">
        <v>50</v>
      </c>
      <c r="E18" s="118"/>
      <c r="F18" s="119"/>
      <c r="G18" s="52"/>
    </row>
    <row r="19" spans="1:7" ht="14" customHeight="1" x14ac:dyDescent="0.2">
      <c r="A19" s="144"/>
      <c r="B19" s="144"/>
      <c r="C19" s="11"/>
      <c r="D19" s="32" t="s">
        <v>54</v>
      </c>
      <c r="E19" s="118"/>
      <c r="F19" s="119"/>
      <c r="G19" s="52"/>
    </row>
    <row r="20" spans="1:7" ht="14" customHeight="1" x14ac:dyDescent="0.2">
      <c r="A20" s="144"/>
      <c r="B20" s="144"/>
      <c r="C20" s="11"/>
      <c r="D20" s="32" t="s">
        <v>55</v>
      </c>
      <c r="E20" s="118"/>
      <c r="F20" s="119"/>
      <c r="G20" s="52"/>
    </row>
    <row r="21" spans="1:7" ht="14" customHeight="1" x14ac:dyDescent="0.2">
      <c r="A21" s="144"/>
      <c r="B21" s="144"/>
      <c r="C21" s="11"/>
      <c r="D21" s="32" t="s">
        <v>58</v>
      </c>
      <c r="E21" s="118"/>
      <c r="F21" s="119"/>
      <c r="G21" s="52"/>
    </row>
    <row r="22" spans="1:7" ht="14" customHeight="1" x14ac:dyDescent="0.2">
      <c r="A22" s="144"/>
      <c r="B22" s="144"/>
      <c r="C22" s="11"/>
      <c r="D22" s="32" t="s">
        <v>71</v>
      </c>
      <c r="E22" s="118"/>
      <c r="F22" s="119"/>
      <c r="G22" s="52"/>
    </row>
    <row r="23" spans="1:7" ht="14" customHeight="1" x14ac:dyDescent="0.2">
      <c r="A23" s="144"/>
      <c r="B23" s="144"/>
      <c r="C23" s="11"/>
      <c r="D23" s="32" t="s">
        <v>76</v>
      </c>
      <c r="E23" s="118"/>
      <c r="F23" s="119"/>
      <c r="G23" s="52"/>
    </row>
    <row r="24" spans="1:7" ht="14" customHeight="1" x14ac:dyDescent="0.2">
      <c r="A24" s="145"/>
      <c r="B24" s="145"/>
      <c r="C24" s="28"/>
      <c r="D24" s="32" t="s">
        <v>9</v>
      </c>
      <c r="E24" s="118"/>
      <c r="F24" s="119"/>
      <c r="G24" s="106"/>
    </row>
    <row r="25" spans="1:7" ht="17" thickBot="1" x14ac:dyDescent="0.25">
      <c r="A25" s="107"/>
      <c r="B25" s="108"/>
      <c r="C25" s="109"/>
      <c r="D25" s="183" t="s">
        <v>140</v>
      </c>
      <c r="E25" s="184"/>
      <c r="F25" s="185"/>
      <c r="G25" s="110">
        <f>SUM(G9:G24)</f>
        <v>0</v>
      </c>
    </row>
    <row r="26" spans="1:7" ht="55" customHeight="1" x14ac:dyDescent="0.2">
      <c r="A26" s="111"/>
      <c r="B26" s="112"/>
      <c r="C26" s="30"/>
      <c r="D26" s="111"/>
      <c r="E26" s="111"/>
      <c r="F26" s="111"/>
      <c r="G26" s="113"/>
    </row>
    <row r="27" spans="1:7" s="114" customFormat="1" ht="155" customHeight="1" x14ac:dyDescent="0.15">
      <c r="A27" s="115" t="s">
        <v>155</v>
      </c>
      <c r="D27" s="129" t="s">
        <v>153</v>
      </c>
    </row>
    <row r="28" spans="1:7" s="46" customFormat="1" ht="21" customHeight="1" x14ac:dyDescent="0.15">
      <c r="A28" s="40"/>
      <c r="B28" s="41"/>
      <c r="C28" s="41"/>
      <c r="D28" s="105" t="s">
        <v>144</v>
      </c>
      <c r="E28" s="186"/>
      <c r="F28" s="187"/>
      <c r="G28" s="188"/>
    </row>
    <row r="29" spans="1:7" ht="16" x14ac:dyDescent="0.2">
      <c r="A29" s="9" t="s">
        <v>90</v>
      </c>
      <c r="B29" s="20" t="s">
        <v>0</v>
      </c>
      <c r="C29" s="19"/>
      <c r="D29" s="10" t="s">
        <v>91</v>
      </c>
      <c r="E29" s="16" t="s">
        <v>89</v>
      </c>
      <c r="F29" s="14" t="s">
        <v>3</v>
      </c>
      <c r="G29" s="6" t="s">
        <v>5</v>
      </c>
    </row>
    <row r="30" spans="1:7" x14ac:dyDescent="0.15">
      <c r="A30" s="33" t="s">
        <v>138</v>
      </c>
      <c r="B30" s="21" t="s">
        <v>2</v>
      </c>
      <c r="C30" s="163" t="s">
        <v>94</v>
      </c>
      <c r="D30" s="164"/>
      <c r="E30" s="17" t="s">
        <v>96</v>
      </c>
      <c r="F30" s="15" t="s">
        <v>4</v>
      </c>
      <c r="G30" s="7" t="s">
        <v>6</v>
      </c>
    </row>
    <row r="31" spans="1:7" x14ac:dyDescent="0.15">
      <c r="A31" s="160" t="s">
        <v>129</v>
      </c>
      <c r="B31" s="189">
        <v>5</v>
      </c>
      <c r="C31" s="60"/>
      <c r="D31" s="70"/>
      <c r="E31" s="61"/>
      <c r="F31" s="62">
        <f>IF(E31=0,, $B$31*E31)</f>
        <v>0</v>
      </c>
      <c r="G31" s="71"/>
    </row>
    <row r="32" spans="1:7" x14ac:dyDescent="0.15">
      <c r="A32" s="155"/>
      <c r="B32" s="156"/>
      <c r="C32" s="60"/>
      <c r="D32" s="70" t="s">
        <v>126</v>
      </c>
      <c r="E32" s="61"/>
      <c r="F32" s="62">
        <f t="shared" ref="F32:F40" si="0">IF(E32=0,, $B$31*E32)</f>
        <v>0</v>
      </c>
      <c r="G32" s="71"/>
    </row>
    <row r="33" spans="1:7" x14ac:dyDescent="0.15">
      <c r="A33" s="155"/>
      <c r="B33" s="156"/>
      <c r="C33" s="60"/>
      <c r="D33" s="70" t="s">
        <v>134</v>
      </c>
      <c r="E33" s="61"/>
      <c r="F33" s="62">
        <f t="shared" si="0"/>
        <v>0</v>
      </c>
      <c r="G33" s="72"/>
    </row>
    <row r="34" spans="1:7" x14ac:dyDescent="0.15">
      <c r="A34" s="155"/>
      <c r="B34" s="156"/>
      <c r="C34" s="60"/>
      <c r="D34" s="70" t="s">
        <v>127</v>
      </c>
      <c r="E34" s="61"/>
      <c r="F34" s="62">
        <f t="shared" si="0"/>
        <v>0</v>
      </c>
      <c r="G34" s="71"/>
    </row>
    <row r="35" spans="1:7" x14ac:dyDescent="0.15">
      <c r="A35" s="155"/>
      <c r="B35" s="156"/>
      <c r="C35" s="60"/>
      <c r="D35" s="70" t="s">
        <v>135</v>
      </c>
      <c r="E35" s="61"/>
      <c r="F35" s="62">
        <f t="shared" si="0"/>
        <v>0</v>
      </c>
      <c r="G35" s="71"/>
    </row>
    <row r="36" spans="1:7" x14ac:dyDescent="0.15">
      <c r="A36" s="155"/>
      <c r="B36" s="156"/>
      <c r="C36" s="60"/>
      <c r="D36" s="70" t="s">
        <v>136</v>
      </c>
      <c r="E36" s="61"/>
      <c r="F36" s="62">
        <f t="shared" si="0"/>
        <v>0</v>
      </c>
      <c r="G36" s="71"/>
    </row>
    <row r="37" spans="1:7" x14ac:dyDescent="0.15">
      <c r="A37" s="155"/>
      <c r="B37" s="156"/>
      <c r="C37" s="60"/>
      <c r="D37" s="70"/>
      <c r="E37" s="61"/>
      <c r="F37" s="62">
        <f t="shared" si="0"/>
        <v>0</v>
      </c>
      <c r="G37" s="71"/>
    </row>
    <row r="38" spans="1:7" ht="26" x14ac:dyDescent="0.15">
      <c r="A38" s="155"/>
      <c r="B38" s="156"/>
      <c r="C38" s="73"/>
      <c r="D38" s="190" t="s">
        <v>156</v>
      </c>
      <c r="E38" s="75"/>
      <c r="F38" s="62">
        <f t="shared" si="0"/>
        <v>0</v>
      </c>
      <c r="G38" s="76"/>
    </row>
    <row r="39" spans="1:7" x14ac:dyDescent="0.15">
      <c r="A39" s="155"/>
      <c r="B39" s="156"/>
      <c r="C39" s="73"/>
      <c r="D39" s="74"/>
      <c r="E39" s="75"/>
      <c r="F39" s="62">
        <f t="shared" si="0"/>
        <v>0</v>
      </c>
      <c r="G39" s="76"/>
    </row>
    <row r="40" spans="1:7" x14ac:dyDescent="0.15">
      <c r="A40" s="161"/>
      <c r="B40" s="166"/>
      <c r="C40" s="77"/>
      <c r="D40" s="78"/>
      <c r="E40" s="79"/>
      <c r="F40" s="80">
        <f t="shared" si="0"/>
        <v>0</v>
      </c>
      <c r="G40" s="81"/>
    </row>
    <row r="41" spans="1:7" x14ac:dyDescent="0.15">
      <c r="A41" s="155" t="s">
        <v>128</v>
      </c>
      <c r="B41" s="156"/>
      <c r="C41" s="56"/>
      <c r="D41" s="82"/>
      <c r="E41" s="83"/>
      <c r="F41" s="84">
        <f>IF(E41=0,, $B$41*E41)</f>
        <v>0</v>
      </c>
      <c r="G41" s="85"/>
    </row>
    <row r="42" spans="1:7" x14ac:dyDescent="0.15">
      <c r="A42" s="155"/>
      <c r="B42" s="156"/>
      <c r="C42" s="60"/>
      <c r="D42" s="70"/>
      <c r="E42" s="61"/>
      <c r="F42" s="86">
        <f t="shared" ref="F42:F50" si="1">IF(E42=0,, $B$41*E42)</f>
        <v>0</v>
      </c>
      <c r="G42" s="71"/>
    </row>
    <row r="43" spans="1:7" x14ac:dyDescent="0.15">
      <c r="A43" s="155"/>
      <c r="B43" s="156"/>
      <c r="C43" s="60"/>
      <c r="D43" s="70"/>
      <c r="E43" s="61"/>
      <c r="F43" s="86">
        <f t="shared" si="1"/>
        <v>0</v>
      </c>
      <c r="G43" s="71"/>
    </row>
    <row r="44" spans="1:7" x14ac:dyDescent="0.15">
      <c r="A44" s="155"/>
      <c r="B44" s="156"/>
      <c r="C44" s="60"/>
      <c r="D44" s="70"/>
      <c r="E44" s="61"/>
      <c r="F44" s="86">
        <f t="shared" si="1"/>
        <v>0</v>
      </c>
      <c r="G44" s="71"/>
    </row>
    <row r="45" spans="1:7" x14ac:dyDescent="0.15">
      <c r="A45" s="155"/>
      <c r="B45" s="156"/>
      <c r="C45" s="60"/>
      <c r="D45" s="70"/>
      <c r="E45" s="61"/>
      <c r="F45" s="86">
        <f t="shared" si="1"/>
        <v>0</v>
      </c>
      <c r="G45" s="71"/>
    </row>
    <row r="46" spans="1:7" x14ac:dyDescent="0.15">
      <c r="A46" s="155"/>
      <c r="B46" s="156"/>
      <c r="C46" s="60"/>
      <c r="D46" s="70"/>
      <c r="E46" s="61"/>
      <c r="F46" s="86">
        <f t="shared" si="1"/>
        <v>0</v>
      </c>
      <c r="G46" s="71"/>
    </row>
    <row r="47" spans="1:7" x14ac:dyDescent="0.15">
      <c r="A47" s="155"/>
      <c r="B47" s="156"/>
      <c r="C47" s="60"/>
      <c r="D47" s="70"/>
      <c r="E47" s="61"/>
      <c r="F47" s="86">
        <f t="shared" si="1"/>
        <v>0</v>
      </c>
      <c r="G47" s="71"/>
    </row>
    <row r="48" spans="1:7" x14ac:dyDescent="0.15">
      <c r="A48" s="155"/>
      <c r="B48" s="156"/>
      <c r="C48" s="60"/>
      <c r="D48" s="70"/>
      <c r="E48" s="61"/>
      <c r="F48" s="86">
        <f t="shared" si="1"/>
        <v>0</v>
      </c>
      <c r="G48" s="71"/>
    </row>
    <row r="49" spans="1:7" x14ac:dyDescent="0.15">
      <c r="A49" s="155"/>
      <c r="B49" s="156"/>
      <c r="C49" s="60"/>
      <c r="D49" s="70"/>
      <c r="E49" s="61"/>
      <c r="F49" s="86">
        <f t="shared" si="1"/>
        <v>0</v>
      </c>
      <c r="G49" s="71"/>
    </row>
    <row r="50" spans="1:7" x14ac:dyDescent="0.15">
      <c r="A50" s="155"/>
      <c r="B50" s="156"/>
      <c r="C50" s="73"/>
      <c r="D50" s="74"/>
      <c r="E50" s="75"/>
      <c r="F50" s="86">
        <f t="shared" si="1"/>
        <v>0</v>
      </c>
      <c r="G50" s="76"/>
    </row>
    <row r="51" spans="1:7" x14ac:dyDescent="0.15">
      <c r="A51" s="162" t="s">
        <v>131</v>
      </c>
      <c r="B51" s="165"/>
      <c r="C51" s="87"/>
      <c r="D51" s="88"/>
      <c r="E51" s="89"/>
      <c r="F51" s="84">
        <f>IF(E51=0,, $B$51*E51)</f>
        <v>0</v>
      </c>
      <c r="G51" s="90"/>
    </row>
    <row r="52" spans="1:7" x14ac:dyDescent="0.15">
      <c r="A52" s="155"/>
      <c r="B52" s="156"/>
      <c r="C52" s="60"/>
      <c r="D52" s="70"/>
      <c r="E52" s="61"/>
      <c r="F52" s="91">
        <f t="shared" ref="F52:F60" si="2">IF(E52=0,, $B$51*E52)</f>
        <v>0</v>
      </c>
      <c r="G52" s="71"/>
    </row>
    <row r="53" spans="1:7" x14ac:dyDescent="0.15">
      <c r="A53" s="155"/>
      <c r="B53" s="156"/>
      <c r="C53" s="60"/>
      <c r="D53" s="70"/>
      <c r="E53" s="61"/>
      <c r="F53" s="91">
        <f t="shared" si="2"/>
        <v>0</v>
      </c>
      <c r="G53" s="71"/>
    </row>
    <row r="54" spans="1:7" x14ac:dyDescent="0.15">
      <c r="A54" s="155"/>
      <c r="B54" s="156"/>
      <c r="C54" s="60"/>
      <c r="D54" s="70"/>
      <c r="E54" s="61"/>
      <c r="F54" s="91">
        <f t="shared" si="2"/>
        <v>0</v>
      </c>
      <c r="G54" s="71"/>
    </row>
    <row r="55" spans="1:7" x14ac:dyDescent="0.15">
      <c r="A55" s="155"/>
      <c r="B55" s="156"/>
      <c r="C55" s="60"/>
      <c r="D55" s="70"/>
      <c r="E55" s="61"/>
      <c r="F55" s="91">
        <f t="shared" si="2"/>
        <v>0</v>
      </c>
      <c r="G55" s="71"/>
    </row>
    <row r="56" spans="1:7" x14ac:dyDescent="0.15">
      <c r="A56" s="155"/>
      <c r="B56" s="156"/>
      <c r="C56" s="60"/>
      <c r="D56" s="70"/>
      <c r="E56" s="61"/>
      <c r="F56" s="91">
        <f t="shared" si="2"/>
        <v>0</v>
      </c>
      <c r="G56" s="71"/>
    </row>
    <row r="57" spans="1:7" x14ac:dyDescent="0.15">
      <c r="A57" s="155"/>
      <c r="B57" s="156"/>
      <c r="C57" s="60"/>
      <c r="D57" s="70"/>
      <c r="E57" s="61"/>
      <c r="F57" s="91">
        <f t="shared" si="2"/>
        <v>0</v>
      </c>
      <c r="G57" s="71"/>
    </row>
    <row r="58" spans="1:7" x14ac:dyDescent="0.15">
      <c r="A58" s="155"/>
      <c r="B58" s="156"/>
      <c r="C58" s="60"/>
      <c r="D58" s="70"/>
      <c r="E58" s="61"/>
      <c r="F58" s="91">
        <f t="shared" si="2"/>
        <v>0</v>
      </c>
      <c r="G58" s="71"/>
    </row>
    <row r="59" spans="1:7" x14ac:dyDescent="0.15">
      <c r="A59" s="155"/>
      <c r="B59" s="156"/>
      <c r="C59" s="60"/>
      <c r="D59" s="70"/>
      <c r="E59" s="61"/>
      <c r="F59" s="91">
        <f t="shared" si="2"/>
        <v>0</v>
      </c>
      <c r="G59" s="71"/>
    </row>
    <row r="60" spans="1:7" x14ac:dyDescent="0.15">
      <c r="A60" s="161"/>
      <c r="B60" s="166"/>
      <c r="C60" s="77"/>
      <c r="D60" s="78"/>
      <c r="E60" s="79"/>
      <c r="F60" s="92">
        <f t="shared" si="2"/>
        <v>0</v>
      </c>
      <c r="G60" s="81"/>
    </row>
    <row r="61" spans="1:7" x14ac:dyDescent="0.15">
      <c r="A61" s="162" t="s">
        <v>130</v>
      </c>
      <c r="B61" s="165"/>
      <c r="C61" s="87"/>
      <c r="D61" s="88"/>
      <c r="E61" s="89"/>
      <c r="F61" s="84">
        <f>IF(E61=0,, $B$61*E61)</f>
        <v>0</v>
      </c>
      <c r="G61" s="90"/>
    </row>
    <row r="62" spans="1:7" x14ac:dyDescent="0.15">
      <c r="A62" s="155"/>
      <c r="B62" s="156"/>
      <c r="C62" s="60"/>
      <c r="D62" s="70"/>
      <c r="E62" s="61"/>
      <c r="F62" s="91">
        <f t="shared" ref="F62:F71" si="3">IF(E62=0,, $B$61*E62)</f>
        <v>0</v>
      </c>
      <c r="G62" s="71"/>
    </row>
    <row r="63" spans="1:7" x14ac:dyDescent="0.15">
      <c r="A63" s="155"/>
      <c r="B63" s="156"/>
      <c r="C63" s="60"/>
      <c r="D63" s="70"/>
      <c r="E63" s="61"/>
      <c r="F63" s="91">
        <f t="shared" si="3"/>
        <v>0</v>
      </c>
      <c r="G63" s="71"/>
    </row>
    <row r="64" spans="1:7" x14ac:dyDescent="0.15">
      <c r="A64" s="155"/>
      <c r="B64" s="156"/>
      <c r="C64" s="60"/>
      <c r="D64" s="70"/>
      <c r="E64" s="61"/>
      <c r="F64" s="91">
        <f t="shared" si="3"/>
        <v>0</v>
      </c>
      <c r="G64" s="71"/>
    </row>
    <row r="65" spans="1:7" x14ac:dyDescent="0.15">
      <c r="A65" s="155"/>
      <c r="B65" s="156"/>
      <c r="C65" s="60"/>
      <c r="D65" s="70"/>
      <c r="E65" s="61"/>
      <c r="F65" s="91">
        <f t="shared" si="3"/>
        <v>0</v>
      </c>
      <c r="G65" s="71"/>
    </row>
    <row r="66" spans="1:7" x14ac:dyDescent="0.15">
      <c r="A66" s="155"/>
      <c r="B66" s="156"/>
      <c r="C66" s="60"/>
      <c r="D66" s="70"/>
      <c r="E66" s="61"/>
      <c r="F66" s="91">
        <f t="shared" si="3"/>
        <v>0</v>
      </c>
      <c r="G66" s="71"/>
    </row>
    <row r="67" spans="1:7" x14ac:dyDescent="0.15">
      <c r="A67" s="155"/>
      <c r="B67" s="156"/>
      <c r="C67" s="60"/>
      <c r="D67" s="70"/>
      <c r="E67" s="61"/>
      <c r="F67" s="91">
        <f t="shared" si="3"/>
        <v>0</v>
      </c>
      <c r="G67" s="71"/>
    </row>
    <row r="68" spans="1:7" x14ac:dyDescent="0.15">
      <c r="A68" s="155"/>
      <c r="B68" s="156"/>
      <c r="C68" s="60"/>
      <c r="D68" s="70"/>
      <c r="E68" s="61"/>
      <c r="F68" s="91">
        <f t="shared" si="3"/>
        <v>0</v>
      </c>
      <c r="G68" s="71"/>
    </row>
    <row r="69" spans="1:7" x14ac:dyDescent="0.15">
      <c r="A69" s="155"/>
      <c r="B69" s="156"/>
      <c r="C69" s="60"/>
      <c r="D69" s="70"/>
      <c r="E69" s="61"/>
      <c r="F69" s="91">
        <f t="shared" si="3"/>
        <v>0</v>
      </c>
      <c r="G69" s="71"/>
    </row>
    <row r="70" spans="1:7" x14ac:dyDescent="0.15">
      <c r="A70" s="155"/>
      <c r="B70" s="156"/>
      <c r="C70" s="60"/>
      <c r="D70" s="70"/>
      <c r="E70" s="61"/>
      <c r="F70" s="91">
        <f t="shared" si="3"/>
        <v>0</v>
      </c>
      <c r="G70" s="71"/>
    </row>
    <row r="71" spans="1:7" x14ac:dyDescent="0.15">
      <c r="A71" s="161"/>
      <c r="B71" s="166"/>
      <c r="C71" s="77"/>
      <c r="D71" s="78"/>
      <c r="E71" s="79"/>
      <c r="F71" s="92">
        <f t="shared" si="3"/>
        <v>0</v>
      </c>
      <c r="G71" s="81"/>
    </row>
    <row r="72" spans="1:7" s="29" customFormat="1" x14ac:dyDescent="0.15">
      <c r="A72" s="167" t="s">
        <v>132</v>
      </c>
      <c r="B72" s="157"/>
      <c r="C72" s="93"/>
      <c r="D72" s="94"/>
      <c r="E72" s="95"/>
      <c r="F72" s="96">
        <f>IF(E72=0,, $B$72*E72)</f>
        <v>0</v>
      </c>
      <c r="G72" s="97"/>
    </row>
    <row r="73" spans="1:7" x14ac:dyDescent="0.15">
      <c r="A73" s="168"/>
      <c r="B73" s="158"/>
      <c r="C73" s="56"/>
      <c r="D73" s="98"/>
      <c r="E73" s="99"/>
      <c r="F73" s="86">
        <f t="shared" ref="F73:F82" si="4">IF(E73=0,, $B$72*E73)</f>
        <v>0</v>
      </c>
      <c r="G73" s="100"/>
    </row>
    <row r="74" spans="1:7" x14ac:dyDescent="0.15">
      <c r="A74" s="168"/>
      <c r="B74" s="158"/>
      <c r="C74" s="60"/>
      <c r="D74" s="101"/>
      <c r="E74" s="65"/>
      <c r="F74" s="86">
        <f t="shared" si="4"/>
        <v>0</v>
      </c>
      <c r="G74" s="72"/>
    </row>
    <row r="75" spans="1:7" x14ac:dyDescent="0.15">
      <c r="A75" s="168"/>
      <c r="B75" s="158"/>
      <c r="C75" s="60"/>
      <c r="D75" s="101"/>
      <c r="E75" s="65"/>
      <c r="F75" s="86">
        <f t="shared" si="4"/>
        <v>0</v>
      </c>
      <c r="G75" s="72"/>
    </row>
    <row r="76" spans="1:7" x14ac:dyDescent="0.15">
      <c r="A76" s="168"/>
      <c r="B76" s="158"/>
      <c r="C76" s="60"/>
      <c r="D76" s="101"/>
      <c r="E76" s="65"/>
      <c r="F76" s="86">
        <f t="shared" si="4"/>
        <v>0</v>
      </c>
      <c r="G76" s="72"/>
    </row>
    <row r="77" spans="1:7" x14ac:dyDescent="0.15">
      <c r="A77" s="168"/>
      <c r="B77" s="158"/>
      <c r="C77" s="60"/>
      <c r="D77" s="101"/>
      <c r="E77" s="65"/>
      <c r="F77" s="86">
        <f t="shared" si="4"/>
        <v>0</v>
      </c>
      <c r="G77" s="72"/>
    </row>
    <row r="78" spans="1:7" x14ac:dyDescent="0.15">
      <c r="A78" s="168"/>
      <c r="B78" s="158"/>
      <c r="C78" s="60"/>
      <c r="D78" s="101"/>
      <c r="E78" s="65"/>
      <c r="F78" s="86">
        <f t="shared" si="4"/>
        <v>0</v>
      </c>
      <c r="G78" s="72"/>
    </row>
    <row r="79" spans="1:7" x14ac:dyDescent="0.15">
      <c r="A79" s="168"/>
      <c r="B79" s="158"/>
      <c r="C79" s="60"/>
      <c r="D79" s="101"/>
      <c r="E79" s="65"/>
      <c r="F79" s="86">
        <f t="shared" si="4"/>
        <v>0</v>
      </c>
      <c r="G79" s="72"/>
    </row>
    <row r="80" spans="1:7" x14ac:dyDescent="0.15">
      <c r="A80" s="168"/>
      <c r="B80" s="158"/>
      <c r="C80" s="60"/>
      <c r="D80" s="101"/>
      <c r="E80" s="65"/>
      <c r="F80" s="86">
        <f t="shared" si="4"/>
        <v>0</v>
      </c>
      <c r="G80" s="72"/>
    </row>
    <row r="81" spans="1:7" x14ac:dyDescent="0.15">
      <c r="A81" s="168"/>
      <c r="B81" s="158"/>
      <c r="C81" s="60"/>
      <c r="D81" s="101"/>
      <c r="E81" s="65"/>
      <c r="F81" s="86">
        <f t="shared" si="4"/>
        <v>0</v>
      </c>
      <c r="G81" s="71"/>
    </row>
    <row r="82" spans="1:7" x14ac:dyDescent="0.15">
      <c r="A82" s="169"/>
      <c r="B82" s="159"/>
      <c r="C82" s="66"/>
      <c r="D82" s="102"/>
      <c r="E82" s="103"/>
      <c r="F82" s="68">
        <f t="shared" si="4"/>
        <v>0</v>
      </c>
      <c r="G82" s="81"/>
    </row>
    <row r="83" spans="1:7" ht="16" x14ac:dyDescent="0.2">
      <c r="A83" s="18"/>
      <c r="B83" s="13"/>
      <c r="C83" s="11"/>
      <c r="D83" s="179" t="s">
        <v>140</v>
      </c>
      <c r="E83" s="180"/>
      <c r="F83" s="53">
        <f>SUM(F31:F82)</f>
        <v>0</v>
      </c>
      <c r="G83" s="48">
        <f>G25+ SUM(G31:G82)</f>
        <v>0</v>
      </c>
    </row>
    <row r="84" spans="1:7" ht="16" x14ac:dyDescent="0.2">
      <c r="A84" s="23"/>
      <c r="B84" s="24"/>
      <c r="C84" s="25"/>
      <c r="D84" s="26"/>
      <c r="E84" s="27"/>
      <c r="F84" s="54">
        <f>SUM(F31:F83)</f>
        <v>0</v>
      </c>
      <c r="G84" s="49"/>
    </row>
    <row r="85" spans="1:7" ht="17" thickBot="1" x14ac:dyDescent="0.25">
      <c r="A85" s="22" t="s">
        <v>142</v>
      </c>
      <c r="B85" s="104">
        <v>0</v>
      </c>
      <c r="C85" s="12"/>
      <c r="D85" s="181" t="s">
        <v>141</v>
      </c>
      <c r="E85" s="182"/>
      <c r="F85" s="55">
        <f>F83*B85</f>
        <v>0</v>
      </c>
      <c r="G85" s="50">
        <f>G83*B85</f>
        <v>0</v>
      </c>
    </row>
    <row r="86" spans="1:7" s="35" customFormat="1" ht="37" customHeight="1" thickTop="1" x14ac:dyDescent="0.15">
      <c r="A86" s="36"/>
      <c r="B86" s="36"/>
      <c r="C86" s="34"/>
      <c r="D86" s="47"/>
      <c r="E86" s="37"/>
      <c r="F86" s="38"/>
      <c r="G86" s="39"/>
    </row>
    <row r="87" spans="1:7" s="35" customFormat="1" ht="68" customHeight="1" x14ac:dyDescent="0.15">
      <c r="A87" s="36"/>
      <c r="B87" s="36"/>
      <c r="C87" s="34"/>
      <c r="D87" s="130" t="s">
        <v>139</v>
      </c>
      <c r="E87" s="37"/>
      <c r="F87" s="38"/>
      <c r="G87" s="39"/>
    </row>
    <row r="88" spans="1:7" ht="16" x14ac:dyDescent="0.2">
      <c r="A88" s="131"/>
      <c r="B88" s="132"/>
      <c r="C88" s="133"/>
      <c r="D88" s="134"/>
      <c r="E88" s="135"/>
      <c r="F88" s="136"/>
      <c r="G88" s="137"/>
    </row>
    <row r="89" spans="1:7" x14ac:dyDescent="0.15">
      <c r="A89" s="138"/>
      <c r="B89" s="139"/>
      <c r="C89" s="177" t="s">
        <v>143</v>
      </c>
      <c r="D89" s="178"/>
      <c r="E89" s="140"/>
      <c r="F89" s="141"/>
      <c r="G89" s="142" t="s">
        <v>6</v>
      </c>
    </row>
    <row r="90" spans="1:7" x14ac:dyDescent="0.15">
      <c r="A90" s="155" t="s">
        <v>1</v>
      </c>
      <c r="B90" s="156"/>
      <c r="C90" s="56" t="s">
        <v>95</v>
      </c>
      <c r="D90" s="148"/>
      <c r="E90" s="57"/>
      <c r="F90" s="58"/>
      <c r="G90" s="59"/>
    </row>
    <row r="91" spans="1:7" x14ac:dyDescent="0.15">
      <c r="A91" s="155"/>
      <c r="B91" s="156"/>
      <c r="C91" s="60"/>
      <c r="D91" s="148" t="s">
        <v>83</v>
      </c>
      <c r="E91" s="61"/>
      <c r="F91" s="62"/>
      <c r="G91" s="63"/>
    </row>
    <row r="92" spans="1:7" x14ac:dyDescent="0.15">
      <c r="A92" s="155"/>
      <c r="B92" s="156"/>
      <c r="C92" s="60"/>
      <c r="D92" s="148" t="s">
        <v>84</v>
      </c>
      <c r="E92" s="61"/>
      <c r="F92" s="62"/>
      <c r="G92" s="63"/>
    </row>
    <row r="93" spans="1:7" x14ac:dyDescent="0.15">
      <c r="A93" s="155"/>
      <c r="B93" s="156"/>
      <c r="C93" s="60"/>
      <c r="D93" s="148" t="s">
        <v>85</v>
      </c>
      <c r="E93" s="61"/>
      <c r="F93" s="62"/>
      <c r="G93" s="64"/>
    </row>
    <row r="94" spans="1:7" x14ac:dyDescent="0.15">
      <c r="A94" s="155"/>
      <c r="B94" s="156"/>
      <c r="C94" s="60"/>
      <c r="D94" s="148" t="s">
        <v>86</v>
      </c>
      <c r="E94" s="61"/>
      <c r="F94" s="62"/>
      <c r="G94" s="63"/>
    </row>
    <row r="95" spans="1:7" x14ac:dyDescent="0.15">
      <c r="A95" s="155"/>
      <c r="B95" s="156"/>
      <c r="C95" s="60"/>
      <c r="D95" s="148" t="s">
        <v>87</v>
      </c>
      <c r="E95" s="61"/>
      <c r="F95" s="62"/>
      <c r="G95" s="63"/>
    </row>
    <row r="96" spans="1:7" x14ac:dyDescent="0.15">
      <c r="A96" s="155"/>
      <c r="B96" s="156"/>
      <c r="C96" s="60"/>
      <c r="D96" s="148" t="s">
        <v>88</v>
      </c>
      <c r="E96" s="61"/>
      <c r="F96" s="62"/>
      <c r="G96" s="63"/>
    </row>
    <row r="97" spans="1:7" x14ac:dyDescent="0.15">
      <c r="A97" s="155"/>
      <c r="B97" s="156"/>
      <c r="C97" s="60"/>
      <c r="D97" s="148" t="s">
        <v>59</v>
      </c>
      <c r="E97" s="61"/>
      <c r="F97" s="62"/>
      <c r="G97" s="63"/>
    </row>
    <row r="98" spans="1:7" x14ac:dyDescent="0.15">
      <c r="A98" s="155"/>
      <c r="B98" s="156"/>
      <c r="C98" s="60"/>
      <c r="D98" s="148" t="s">
        <v>60</v>
      </c>
      <c r="E98" s="61"/>
      <c r="F98" s="62"/>
      <c r="G98" s="63"/>
    </row>
    <row r="99" spans="1:7" x14ac:dyDescent="0.15">
      <c r="A99" s="155"/>
      <c r="B99" s="156"/>
      <c r="C99" s="60"/>
      <c r="D99" s="148" t="s">
        <v>27</v>
      </c>
      <c r="E99" s="61"/>
      <c r="F99" s="62"/>
      <c r="G99" s="63"/>
    </row>
    <row r="100" spans="1:7" x14ac:dyDescent="0.15">
      <c r="A100" s="155"/>
      <c r="B100" s="156"/>
      <c r="C100" s="60"/>
      <c r="D100" s="148" t="s">
        <v>61</v>
      </c>
      <c r="E100" s="61"/>
      <c r="F100" s="62"/>
      <c r="G100" s="63"/>
    </row>
    <row r="101" spans="1:7" x14ac:dyDescent="0.15">
      <c r="A101" s="155"/>
      <c r="B101" s="156"/>
      <c r="C101" s="60"/>
      <c r="D101" s="148" t="s">
        <v>62</v>
      </c>
      <c r="E101" s="61"/>
      <c r="F101" s="62"/>
      <c r="G101" s="63"/>
    </row>
    <row r="102" spans="1:7" x14ac:dyDescent="0.15">
      <c r="A102" s="155"/>
      <c r="B102" s="156"/>
      <c r="C102" s="60"/>
      <c r="D102" s="148" t="s">
        <v>63</v>
      </c>
      <c r="E102" s="61"/>
      <c r="F102" s="62"/>
      <c r="G102" s="63"/>
    </row>
    <row r="103" spans="1:7" x14ac:dyDescent="0.15">
      <c r="A103" s="155"/>
      <c r="B103" s="156"/>
      <c r="C103" s="60"/>
      <c r="D103" s="148" t="s">
        <v>64</v>
      </c>
      <c r="E103" s="61"/>
      <c r="F103" s="62"/>
      <c r="G103" s="63"/>
    </row>
    <row r="104" spans="1:7" x14ac:dyDescent="0.15">
      <c r="A104" s="155"/>
      <c r="B104" s="156"/>
      <c r="C104" s="60"/>
      <c r="D104" s="148" t="s">
        <v>65</v>
      </c>
      <c r="E104" s="61"/>
      <c r="F104" s="62"/>
      <c r="G104" s="63"/>
    </row>
    <row r="105" spans="1:7" x14ac:dyDescent="0.15">
      <c r="A105" s="155"/>
      <c r="B105" s="156"/>
      <c r="C105" s="60"/>
      <c r="D105" s="148" t="s">
        <v>65</v>
      </c>
      <c r="E105" s="61"/>
      <c r="F105" s="62"/>
      <c r="G105" s="63"/>
    </row>
    <row r="106" spans="1:7" x14ac:dyDescent="0.15">
      <c r="A106" s="155"/>
      <c r="B106" s="156"/>
      <c r="C106" s="60"/>
      <c r="D106" s="148" t="s">
        <v>65</v>
      </c>
      <c r="E106" s="61"/>
      <c r="F106" s="62"/>
      <c r="G106" s="63"/>
    </row>
    <row r="107" spans="1:7" x14ac:dyDescent="0.15">
      <c r="A107" s="155"/>
      <c r="B107" s="156"/>
      <c r="C107" s="60"/>
      <c r="D107" s="148" t="s">
        <v>66</v>
      </c>
      <c r="E107" s="61"/>
      <c r="F107" s="62"/>
      <c r="G107" s="63"/>
    </row>
    <row r="108" spans="1:7" x14ac:dyDescent="0.15">
      <c r="A108" s="155"/>
      <c r="B108" s="156"/>
      <c r="C108" s="60"/>
      <c r="D108" s="148" t="s">
        <v>67</v>
      </c>
      <c r="E108" s="61"/>
      <c r="F108" s="62"/>
      <c r="G108" s="63"/>
    </row>
    <row r="109" spans="1:7" x14ac:dyDescent="0.15">
      <c r="A109" s="155"/>
      <c r="B109" s="156"/>
      <c r="C109" s="60"/>
      <c r="D109" s="148" t="s">
        <v>67</v>
      </c>
      <c r="E109" s="61"/>
      <c r="F109" s="62"/>
      <c r="G109" s="63"/>
    </row>
    <row r="110" spans="1:7" x14ac:dyDescent="0.15">
      <c r="A110" s="155"/>
      <c r="B110" s="156"/>
      <c r="C110" s="60"/>
      <c r="D110" s="148" t="s">
        <v>67</v>
      </c>
      <c r="E110" s="61"/>
      <c r="F110" s="62"/>
      <c r="G110" s="63"/>
    </row>
    <row r="111" spans="1:7" x14ac:dyDescent="0.15">
      <c r="A111" s="155"/>
      <c r="B111" s="156"/>
      <c r="C111" s="60"/>
      <c r="D111" s="148" t="s">
        <v>78</v>
      </c>
      <c r="E111" s="61"/>
      <c r="F111" s="62"/>
      <c r="G111" s="63"/>
    </row>
    <row r="112" spans="1:7" x14ac:dyDescent="0.15">
      <c r="A112" s="155"/>
      <c r="B112" s="156"/>
      <c r="C112" s="60"/>
      <c r="D112" s="148" t="s">
        <v>80</v>
      </c>
      <c r="E112" s="61"/>
      <c r="F112" s="62"/>
      <c r="G112" s="63"/>
    </row>
    <row r="113" spans="1:7" x14ac:dyDescent="0.15">
      <c r="A113" s="155"/>
      <c r="B113" s="156"/>
      <c r="C113" s="60"/>
      <c r="D113" s="148" t="s">
        <v>81</v>
      </c>
      <c r="E113" s="61"/>
      <c r="F113" s="62"/>
      <c r="G113" s="63"/>
    </row>
    <row r="114" spans="1:7" x14ac:dyDescent="0.15">
      <c r="A114" s="155"/>
      <c r="B114" s="156"/>
      <c r="C114" s="60"/>
      <c r="D114" s="148" t="s">
        <v>82</v>
      </c>
      <c r="E114" s="61"/>
      <c r="F114" s="62"/>
      <c r="G114" s="63"/>
    </row>
    <row r="115" spans="1:7" x14ac:dyDescent="0.15">
      <c r="A115" s="155"/>
      <c r="B115" s="156"/>
      <c r="C115" s="60"/>
      <c r="D115" s="148" t="s">
        <v>9</v>
      </c>
      <c r="E115" s="61"/>
      <c r="F115" s="62"/>
      <c r="G115" s="63"/>
    </row>
    <row r="116" spans="1:7" x14ac:dyDescent="0.15">
      <c r="A116" s="155"/>
      <c r="B116" s="156"/>
      <c r="C116" s="60"/>
      <c r="D116" s="148"/>
      <c r="E116" s="57"/>
      <c r="F116" s="58"/>
      <c r="G116" s="59"/>
    </row>
    <row r="117" spans="1:7" x14ac:dyDescent="0.15">
      <c r="A117" s="155"/>
      <c r="B117" s="156"/>
      <c r="C117" s="60" t="s">
        <v>15</v>
      </c>
      <c r="D117" s="148"/>
      <c r="E117" s="57"/>
      <c r="F117" s="58"/>
      <c r="G117" s="59"/>
    </row>
    <row r="118" spans="1:7" x14ac:dyDescent="0.15">
      <c r="A118" s="155"/>
      <c r="B118" s="156"/>
      <c r="C118" s="60"/>
      <c r="D118" s="148" t="s">
        <v>150</v>
      </c>
      <c r="E118" s="61"/>
      <c r="F118" s="62"/>
      <c r="G118" s="63"/>
    </row>
    <row r="119" spans="1:7" x14ac:dyDescent="0.15">
      <c r="A119" s="155"/>
      <c r="B119" s="156"/>
      <c r="C119" s="60"/>
      <c r="D119" s="148" t="s">
        <v>17</v>
      </c>
      <c r="E119" s="61"/>
      <c r="F119" s="62"/>
      <c r="G119" s="63"/>
    </row>
    <row r="120" spans="1:7" x14ac:dyDescent="0.15">
      <c r="A120" s="155"/>
      <c r="B120" s="156"/>
      <c r="C120" s="60"/>
      <c r="D120" s="148" t="s">
        <v>16</v>
      </c>
      <c r="E120" s="61"/>
      <c r="F120" s="62"/>
      <c r="G120" s="63"/>
    </row>
    <row r="121" spans="1:7" x14ac:dyDescent="0.15">
      <c r="A121" s="155"/>
      <c r="B121" s="156"/>
      <c r="C121" s="60"/>
      <c r="D121" s="148" t="s">
        <v>23</v>
      </c>
      <c r="E121" s="61"/>
      <c r="F121" s="62"/>
      <c r="G121" s="63"/>
    </row>
    <row r="122" spans="1:7" x14ac:dyDescent="0.15">
      <c r="A122" s="155"/>
      <c r="B122" s="156"/>
      <c r="C122" s="60"/>
      <c r="D122" s="148" t="s">
        <v>68</v>
      </c>
      <c r="E122" s="61"/>
      <c r="F122" s="62"/>
      <c r="G122" s="63"/>
    </row>
    <row r="123" spans="1:7" x14ac:dyDescent="0.15">
      <c r="A123" s="155"/>
      <c r="B123" s="156"/>
      <c r="C123" s="60"/>
      <c r="D123" s="148" t="s">
        <v>18</v>
      </c>
      <c r="E123" s="61"/>
      <c r="F123" s="62"/>
      <c r="G123" s="63"/>
    </row>
    <row r="124" spans="1:7" x14ac:dyDescent="0.15">
      <c r="A124" s="155"/>
      <c r="B124" s="156"/>
      <c r="C124" s="60"/>
      <c r="D124" s="148" t="s">
        <v>69</v>
      </c>
      <c r="E124" s="61"/>
      <c r="F124" s="62"/>
      <c r="G124" s="63"/>
    </row>
    <row r="125" spans="1:7" x14ac:dyDescent="0.15">
      <c r="A125" s="155"/>
      <c r="B125" s="156"/>
      <c r="C125" s="60"/>
      <c r="D125" s="148" t="s">
        <v>9</v>
      </c>
      <c r="E125" s="61"/>
      <c r="F125" s="62"/>
      <c r="G125" s="63"/>
    </row>
    <row r="126" spans="1:7" x14ac:dyDescent="0.15">
      <c r="A126" s="155"/>
      <c r="B126" s="156"/>
      <c r="C126" s="60"/>
      <c r="D126" s="148"/>
      <c r="E126" s="57"/>
      <c r="F126" s="58"/>
      <c r="G126" s="59"/>
    </row>
    <row r="127" spans="1:7" x14ac:dyDescent="0.15">
      <c r="A127" s="155"/>
      <c r="B127" s="156"/>
      <c r="C127" s="60" t="s">
        <v>113</v>
      </c>
      <c r="D127" s="148"/>
      <c r="E127" s="57"/>
      <c r="F127" s="58"/>
      <c r="G127" s="59"/>
    </row>
    <row r="128" spans="1:7" x14ac:dyDescent="0.15">
      <c r="A128" s="155"/>
      <c r="B128" s="156"/>
      <c r="C128" s="60"/>
      <c r="D128" s="148" t="s">
        <v>28</v>
      </c>
      <c r="E128" s="61"/>
      <c r="F128" s="62"/>
      <c r="G128" s="63"/>
    </row>
    <row r="129" spans="1:7" x14ac:dyDescent="0.15">
      <c r="A129" s="155"/>
      <c r="B129" s="156"/>
      <c r="C129" s="60"/>
      <c r="D129" s="148" t="s">
        <v>20</v>
      </c>
      <c r="E129" s="61"/>
      <c r="F129" s="62"/>
      <c r="G129" s="63"/>
    </row>
    <row r="130" spans="1:7" x14ac:dyDescent="0.15">
      <c r="A130" s="155"/>
      <c r="B130" s="156"/>
      <c r="C130" s="60"/>
      <c r="D130" s="148" t="s">
        <v>21</v>
      </c>
      <c r="E130" s="61"/>
      <c r="F130" s="62"/>
      <c r="G130" s="63"/>
    </row>
    <row r="131" spans="1:7" x14ac:dyDescent="0.15">
      <c r="A131" s="155"/>
      <c r="B131" s="156"/>
      <c r="C131" s="60"/>
      <c r="D131" s="148" t="s">
        <v>22</v>
      </c>
      <c r="E131" s="61"/>
      <c r="F131" s="62"/>
      <c r="G131" s="63"/>
    </row>
    <row r="132" spans="1:7" x14ac:dyDescent="0.15">
      <c r="A132" s="155"/>
      <c r="B132" s="156"/>
      <c r="C132" s="60"/>
      <c r="D132" s="148" t="s">
        <v>27</v>
      </c>
      <c r="E132" s="61"/>
      <c r="F132" s="62"/>
      <c r="G132" s="63"/>
    </row>
    <row r="133" spans="1:7" x14ac:dyDescent="0.15">
      <c r="A133" s="155"/>
      <c r="B133" s="156"/>
      <c r="C133" s="60"/>
      <c r="D133" s="148" t="s">
        <v>26</v>
      </c>
      <c r="E133" s="61"/>
      <c r="F133" s="62"/>
      <c r="G133" s="63"/>
    </row>
    <row r="134" spans="1:7" x14ac:dyDescent="0.15">
      <c r="A134" s="155"/>
      <c r="B134" s="156"/>
      <c r="C134" s="60"/>
      <c r="D134" s="148" t="s">
        <v>39</v>
      </c>
      <c r="E134" s="61"/>
      <c r="F134" s="62"/>
      <c r="G134" s="63"/>
    </row>
    <row r="135" spans="1:7" x14ac:dyDescent="0.15">
      <c r="A135" s="155"/>
      <c r="B135" s="156"/>
      <c r="C135" s="60"/>
      <c r="D135" s="148" t="s">
        <v>77</v>
      </c>
      <c r="E135" s="61"/>
      <c r="F135" s="62"/>
      <c r="G135" s="63"/>
    </row>
    <row r="136" spans="1:7" x14ac:dyDescent="0.15">
      <c r="A136" s="155"/>
      <c r="B136" s="156"/>
      <c r="C136" s="60"/>
      <c r="D136" s="148" t="s">
        <v>116</v>
      </c>
      <c r="E136" s="61"/>
      <c r="F136" s="62"/>
      <c r="G136" s="63"/>
    </row>
    <row r="137" spans="1:7" ht="14.25" customHeight="1" x14ac:dyDescent="0.15">
      <c r="A137" s="155"/>
      <c r="B137" s="156"/>
      <c r="C137" s="60"/>
      <c r="D137" s="148" t="s">
        <v>115</v>
      </c>
      <c r="E137" s="61"/>
      <c r="F137" s="62"/>
      <c r="G137" s="63"/>
    </row>
    <row r="138" spans="1:7" ht="14.25" customHeight="1" x14ac:dyDescent="0.15">
      <c r="A138" s="155"/>
      <c r="B138" s="156"/>
      <c r="C138" s="60"/>
      <c r="D138" s="148" t="s">
        <v>114</v>
      </c>
      <c r="E138" s="61"/>
      <c r="F138" s="62"/>
      <c r="G138" s="63"/>
    </row>
    <row r="139" spans="1:7" ht="14.25" customHeight="1" x14ac:dyDescent="0.15">
      <c r="A139" s="155"/>
      <c r="B139" s="156"/>
      <c r="C139" s="60"/>
      <c r="D139" s="148" t="s">
        <v>9</v>
      </c>
      <c r="E139" s="61"/>
      <c r="F139" s="62"/>
      <c r="G139" s="63"/>
    </row>
    <row r="140" spans="1:7" ht="14.25" customHeight="1" x14ac:dyDescent="0.15">
      <c r="A140" s="155"/>
      <c r="B140" s="156"/>
      <c r="C140" s="60"/>
      <c r="D140" s="148"/>
      <c r="E140" s="57"/>
      <c r="F140" s="58"/>
      <c r="G140" s="59"/>
    </row>
    <row r="141" spans="1:7" x14ac:dyDescent="0.15">
      <c r="A141" s="155"/>
      <c r="B141" s="156"/>
      <c r="C141" s="60" t="s">
        <v>13</v>
      </c>
      <c r="D141" s="148"/>
      <c r="E141" s="57"/>
      <c r="F141" s="58"/>
      <c r="G141" s="59"/>
    </row>
    <row r="142" spans="1:7" x14ac:dyDescent="0.15">
      <c r="A142" s="155"/>
      <c r="B142" s="156"/>
      <c r="C142" s="60"/>
      <c r="D142" s="148" t="s">
        <v>8</v>
      </c>
      <c r="E142" s="61"/>
      <c r="F142" s="62"/>
      <c r="G142" s="63"/>
    </row>
    <row r="143" spans="1:7" x14ac:dyDescent="0.15">
      <c r="A143" s="155"/>
      <c r="B143" s="156"/>
      <c r="C143" s="60"/>
      <c r="D143" s="148" t="s">
        <v>29</v>
      </c>
      <c r="E143" s="61"/>
      <c r="F143" s="62"/>
      <c r="G143" s="63"/>
    </row>
    <row r="144" spans="1:7" x14ac:dyDescent="0.15">
      <c r="A144" s="155"/>
      <c r="B144" s="156"/>
      <c r="C144" s="60"/>
      <c r="D144" s="148" t="s">
        <v>30</v>
      </c>
      <c r="E144" s="61"/>
      <c r="F144" s="62"/>
      <c r="G144" s="63"/>
    </row>
    <row r="145" spans="1:7" x14ac:dyDescent="0.15">
      <c r="A145" s="155"/>
      <c r="B145" s="156"/>
      <c r="C145" s="60"/>
      <c r="D145" s="148" t="s">
        <v>31</v>
      </c>
      <c r="E145" s="61"/>
      <c r="F145" s="62"/>
      <c r="G145" s="63"/>
    </row>
    <row r="146" spans="1:7" x14ac:dyDescent="0.15">
      <c r="A146" s="155"/>
      <c r="B146" s="156"/>
      <c r="C146" s="60"/>
      <c r="D146" s="148" t="s">
        <v>32</v>
      </c>
      <c r="E146" s="61"/>
      <c r="F146" s="62"/>
      <c r="G146" s="63"/>
    </row>
    <row r="147" spans="1:7" x14ac:dyDescent="0.15">
      <c r="A147" s="155"/>
      <c r="B147" s="156"/>
      <c r="C147" s="60"/>
      <c r="D147" s="148" t="s">
        <v>70</v>
      </c>
      <c r="E147" s="61"/>
      <c r="F147" s="62"/>
      <c r="G147" s="63"/>
    </row>
    <row r="148" spans="1:7" x14ac:dyDescent="0.15">
      <c r="A148" s="155"/>
      <c r="B148" s="156"/>
      <c r="C148" s="60"/>
      <c r="D148" s="148" t="s">
        <v>75</v>
      </c>
      <c r="E148" s="61"/>
      <c r="F148" s="62"/>
      <c r="G148" s="63"/>
    </row>
    <row r="149" spans="1:7" x14ac:dyDescent="0.15">
      <c r="A149" s="155"/>
      <c r="B149" s="156"/>
      <c r="C149" s="60"/>
      <c r="D149" s="148" t="s">
        <v>74</v>
      </c>
      <c r="E149" s="61"/>
      <c r="F149" s="62"/>
      <c r="G149" s="63"/>
    </row>
    <row r="150" spans="1:7" x14ac:dyDescent="0.15">
      <c r="A150" s="155"/>
      <c r="B150" s="156"/>
      <c r="C150" s="60"/>
      <c r="D150" s="148" t="s">
        <v>73</v>
      </c>
      <c r="E150" s="61"/>
      <c r="F150" s="62"/>
      <c r="G150" s="63"/>
    </row>
    <row r="151" spans="1:7" x14ac:dyDescent="0.15">
      <c r="A151" s="155"/>
      <c r="B151" s="156"/>
      <c r="C151" s="60"/>
      <c r="D151" s="148" t="s">
        <v>9</v>
      </c>
      <c r="E151" s="61"/>
      <c r="F151" s="62"/>
      <c r="G151" s="63"/>
    </row>
    <row r="152" spans="1:7" x14ac:dyDescent="0.15">
      <c r="A152" s="155"/>
      <c r="B152" s="156"/>
      <c r="C152" s="60"/>
      <c r="D152" s="148"/>
      <c r="E152" s="57"/>
      <c r="F152" s="58"/>
      <c r="G152" s="59"/>
    </row>
    <row r="153" spans="1:7" x14ac:dyDescent="0.15">
      <c r="A153" s="155"/>
      <c r="B153" s="156"/>
      <c r="C153" s="60" t="s">
        <v>14</v>
      </c>
      <c r="D153" s="148"/>
      <c r="E153" s="57"/>
      <c r="F153" s="58"/>
      <c r="G153" s="59"/>
    </row>
    <row r="154" spans="1:7" x14ac:dyDescent="0.15">
      <c r="A154" s="155"/>
      <c r="B154" s="156"/>
      <c r="C154" s="60"/>
      <c r="D154" s="148" t="s">
        <v>40</v>
      </c>
      <c r="E154" s="61"/>
      <c r="F154" s="62"/>
      <c r="G154" s="63"/>
    </row>
    <row r="155" spans="1:7" x14ac:dyDescent="0.15">
      <c r="A155" s="155"/>
      <c r="B155" s="156"/>
      <c r="C155" s="60"/>
      <c r="D155" s="148" t="s">
        <v>33</v>
      </c>
      <c r="E155" s="61"/>
      <c r="F155" s="62"/>
      <c r="G155" s="63"/>
    </row>
    <row r="156" spans="1:7" x14ac:dyDescent="0.15">
      <c r="A156" s="155"/>
      <c r="B156" s="156"/>
      <c r="C156" s="60"/>
      <c r="D156" s="148" t="s">
        <v>19</v>
      </c>
      <c r="E156" s="61"/>
      <c r="F156" s="62"/>
      <c r="G156" s="63"/>
    </row>
    <row r="157" spans="1:7" x14ac:dyDescent="0.15">
      <c r="A157" s="155"/>
      <c r="B157" s="156"/>
      <c r="C157" s="60"/>
      <c r="D157" s="148" t="s">
        <v>24</v>
      </c>
      <c r="E157" s="61"/>
      <c r="F157" s="62"/>
      <c r="G157" s="63"/>
    </row>
    <row r="158" spans="1:7" x14ac:dyDescent="0.15">
      <c r="A158" s="155"/>
      <c r="B158" s="156"/>
      <c r="C158" s="60"/>
      <c r="D158" s="148" t="s">
        <v>9</v>
      </c>
      <c r="E158" s="61"/>
      <c r="F158" s="62"/>
      <c r="G158" s="63"/>
    </row>
    <row r="159" spans="1:7" x14ac:dyDescent="0.15">
      <c r="A159" s="155"/>
      <c r="B159" s="156"/>
      <c r="C159" s="60"/>
      <c r="D159" s="148"/>
      <c r="E159" s="57"/>
      <c r="F159" s="58"/>
      <c r="G159" s="59"/>
    </row>
    <row r="160" spans="1:7" x14ac:dyDescent="0.15">
      <c r="A160" s="155"/>
      <c r="B160" s="156"/>
      <c r="C160" s="60" t="s">
        <v>11</v>
      </c>
      <c r="D160" s="148"/>
      <c r="E160" s="57"/>
      <c r="F160" s="58"/>
      <c r="G160" s="59"/>
    </row>
    <row r="161" spans="1:7" x14ac:dyDescent="0.15">
      <c r="A161" s="155"/>
      <c r="B161" s="156"/>
      <c r="C161" s="60"/>
      <c r="D161" s="148" t="s">
        <v>37</v>
      </c>
      <c r="E161" s="61"/>
      <c r="F161" s="62"/>
      <c r="G161" s="63"/>
    </row>
    <row r="162" spans="1:7" x14ac:dyDescent="0.15">
      <c r="A162" s="155"/>
      <c r="B162" s="156"/>
      <c r="C162" s="60"/>
      <c r="D162" s="148" t="s">
        <v>34</v>
      </c>
      <c r="E162" s="61"/>
      <c r="F162" s="62"/>
      <c r="G162" s="63"/>
    </row>
    <row r="163" spans="1:7" x14ac:dyDescent="0.15">
      <c r="A163" s="155"/>
      <c r="B163" s="156"/>
      <c r="C163" s="60"/>
      <c r="D163" s="148" t="s">
        <v>35</v>
      </c>
      <c r="E163" s="61"/>
      <c r="F163" s="62"/>
      <c r="G163" s="63"/>
    </row>
    <row r="164" spans="1:7" x14ac:dyDescent="0.15">
      <c r="A164" s="155"/>
      <c r="B164" s="156"/>
      <c r="C164" s="60"/>
      <c r="D164" s="148" t="s">
        <v>36</v>
      </c>
      <c r="E164" s="61"/>
      <c r="F164" s="62"/>
      <c r="G164" s="63"/>
    </row>
    <row r="165" spans="1:7" x14ac:dyDescent="0.15">
      <c r="A165" s="155"/>
      <c r="B165" s="156"/>
      <c r="C165" s="60"/>
      <c r="D165" s="148" t="s">
        <v>38</v>
      </c>
      <c r="E165" s="61"/>
      <c r="F165" s="62"/>
      <c r="G165" s="63"/>
    </row>
    <row r="166" spans="1:7" x14ac:dyDescent="0.15">
      <c r="A166" s="155"/>
      <c r="B166" s="156"/>
      <c r="C166" s="60"/>
      <c r="D166" s="148" t="s">
        <v>9</v>
      </c>
      <c r="E166" s="65"/>
      <c r="F166" s="62"/>
      <c r="G166" s="63"/>
    </row>
    <row r="167" spans="1:7" x14ac:dyDescent="0.15">
      <c r="A167" s="155"/>
      <c r="B167" s="156"/>
      <c r="C167" s="60"/>
      <c r="D167" s="148"/>
      <c r="E167" s="57"/>
      <c r="F167" s="58"/>
      <c r="G167" s="59"/>
    </row>
    <row r="168" spans="1:7" x14ac:dyDescent="0.15">
      <c r="A168" s="155"/>
      <c r="B168" s="156"/>
      <c r="C168" s="60" t="s">
        <v>12</v>
      </c>
      <c r="D168" s="148"/>
      <c r="E168" s="57"/>
      <c r="F168" s="58"/>
      <c r="G168" s="59"/>
    </row>
    <row r="169" spans="1:7" x14ac:dyDescent="0.15">
      <c r="A169" s="155"/>
      <c r="B169" s="156"/>
      <c r="C169" s="60"/>
      <c r="D169" s="148" t="s">
        <v>41</v>
      </c>
      <c r="E169" s="65"/>
      <c r="F169" s="62"/>
      <c r="G169" s="63"/>
    </row>
    <row r="170" spans="1:7" x14ac:dyDescent="0.15">
      <c r="A170" s="155"/>
      <c r="B170" s="156"/>
      <c r="C170" s="60"/>
      <c r="D170" s="148" t="s">
        <v>42</v>
      </c>
      <c r="E170" s="65"/>
      <c r="F170" s="62"/>
      <c r="G170" s="63"/>
    </row>
    <row r="171" spans="1:7" x14ac:dyDescent="0.15">
      <c r="A171" s="155"/>
      <c r="B171" s="156"/>
      <c r="C171" s="60"/>
      <c r="D171" s="148" t="s">
        <v>43</v>
      </c>
      <c r="E171" s="65"/>
      <c r="F171" s="62"/>
      <c r="G171" s="63"/>
    </row>
    <row r="172" spans="1:7" x14ac:dyDescent="0.15">
      <c r="A172" s="155"/>
      <c r="B172" s="156"/>
      <c r="C172" s="60"/>
      <c r="D172" s="148" t="s">
        <v>44</v>
      </c>
      <c r="E172" s="61"/>
      <c r="F172" s="62"/>
      <c r="G172" s="63"/>
    </row>
    <row r="173" spans="1:7" x14ac:dyDescent="0.15">
      <c r="A173" s="155"/>
      <c r="B173" s="156"/>
      <c r="C173" s="60"/>
      <c r="D173" s="148" t="s">
        <v>45</v>
      </c>
      <c r="E173" s="61"/>
      <c r="F173" s="62"/>
      <c r="G173" s="63"/>
    </row>
    <row r="174" spans="1:7" x14ac:dyDescent="0.15">
      <c r="A174" s="155"/>
      <c r="B174" s="156"/>
      <c r="C174" s="60"/>
      <c r="D174" s="148" t="s">
        <v>72</v>
      </c>
      <c r="E174" s="61"/>
      <c r="F174" s="62"/>
      <c r="G174" s="63"/>
    </row>
    <row r="175" spans="1:7" x14ac:dyDescent="0.15">
      <c r="A175" s="155"/>
      <c r="B175" s="156"/>
      <c r="C175" s="60"/>
      <c r="D175" s="148" t="s">
        <v>79</v>
      </c>
      <c r="E175" s="61"/>
      <c r="F175" s="62"/>
      <c r="G175" s="63"/>
    </row>
    <row r="176" spans="1:7" x14ac:dyDescent="0.15">
      <c r="A176" s="155"/>
      <c r="B176" s="156"/>
      <c r="C176" s="60"/>
      <c r="D176" s="148" t="s">
        <v>9</v>
      </c>
      <c r="E176" s="61"/>
      <c r="F176" s="62"/>
      <c r="G176" s="63"/>
    </row>
    <row r="177" spans="1:7" x14ac:dyDescent="0.15">
      <c r="A177" s="155"/>
      <c r="B177" s="156"/>
      <c r="C177" s="60"/>
      <c r="D177" s="148"/>
      <c r="E177" s="57"/>
      <c r="F177" s="58"/>
      <c r="G177" s="59"/>
    </row>
    <row r="178" spans="1:7" x14ac:dyDescent="0.15">
      <c r="A178" s="155"/>
      <c r="B178" s="156"/>
      <c r="C178" s="60" t="s">
        <v>105</v>
      </c>
      <c r="D178" s="148"/>
      <c r="E178" s="57"/>
      <c r="F178" s="58"/>
      <c r="G178" s="59"/>
    </row>
    <row r="179" spans="1:7" x14ac:dyDescent="0.15">
      <c r="A179" s="155"/>
      <c r="B179" s="156"/>
      <c r="C179" s="60"/>
      <c r="D179" s="148" t="s">
        <v>46</v>
      </c>
      <c r="E179" s="61"/>
      <c r="F179" s="62"/>
      <c r="G179" s="63"/>
    </row>
    <row r="180" spans="1:7" x14ac:dyDescent="0.15">
      <c r="A180" s="155"/>
      <c r="B180" s="156"/>
      <c r="C180" s="60"/>
      <c r="D180" s="148" t="s">
        <v>111</v>
      </c>
      <c r="E180" s="61"/>
      <c r="F180" s="62"/>
      <c r="G180" s="63"/>
    </row>
    <row r="181" spans="1:7" x14ac:dyDescent="0.15">
      <c r="A181" s="155"/>
      <c r="B181" s="156"/>
      <c r="C181" s="60"/>
      <c r="D181" s="148" t="s">
        <v>112</v>
      </c>
      <c r="E181" s="65"/>
      <c r="F181" s="62"/>
      <c r="G181" s="63"/>
    </row>
    <row r="182" spans="1:7" x14ac:dyDescent="0.15">
      <c r="A182" s="155"/>
      <c r="B182" s="156"/>
      <c r="C182" s="60"/>
      <c r="D182" s="148" t="s">
        <v>106</v>
      </c>
      <c r="E182" s="65"/>
      <c r="F182" s="62"/>
      <c r="G182" s="63"/>
    </row>
    <row r="183" spans="1:7" x14ac:dyDescent="0.15">
      <c r="A183" s="155"/>
      <c r="B183" s="156"/>
      <c r="C183" s="60"/>
      <c r="D183" s="148" t="s">
        <v>106</v>
      </c>
      <c r="E183" s="65"/>
      <c r="F183" s="62"/>
      <c r="G183" s="63"/>
    </row>
    <row r="184" spans="1:7" x14ac:dyDescent="0.15">
      <c r="A184" s="155"/>
      <c r="B184" s="156"/>
      <c r="C184" s="60"/>
      <c r="D184" s="148" t="s">
        <v>106</v>
      </c>
      <c r="E184" s="65"/>
      <c r="F184" s="62"/>
      <c r="G184" s="63"/>
    </row>
    <row r="185" spans="1:7" x14ac:dyDescent="0.15">
      <c r="A185" s="155"/>
      <c r="B185" s="156"/>
      <c r="C185" s="60"/>
      <c r="D185" s="148" t="s">
        <v>47</v>
      </c>
      <c r="E185" s="65"/>
      <c r="F185" s="62"/>
      <c r="G185" s="63"/>
    </row>
    <row r="186" spans="1:7" x14ac:dyDescent="0.15">
      <c r="A186" s="155"/>
      <c r="B186" s="156"/>
      <c r="C186" s="60"/>
      <c r="D186" s="148" t="s">
        <v>48</v>
      </c>
      <c r="E186" s="65"/>
      <c r="F186" s="62"/>
      <c r="G186" s="63"/>
    </row>
    <row r="187" spans="1:7" x14ac:dyDescent="0.15">
      <c r="A187" s="155"/>
      <c r="B187" s="156"/>
      <c r="C187" s="60"/>
      <c r="D187" s="148" t="s">
        <v>118</v>
      </c>
      <c r="E187" s="65"/>
      <c r="F187" s="62"/>
      <c r="G187" s="63"/>
    </row>
    <row r="188" spans="1:7" x14ac:dyDescent="0.15">
      <c r="A188" s="155"/>
      <c r="B188" s="156"/>
      <c r="C188" s="60"/>
      <c r="D188" s="148" t="s">
        <v>120</v>
      </c>
      <c r="E188" s="65"/>
      <c r="F188" s="62"/>
      <c r="G188" s="63"/>
    </row>
    <row r="189" spans="1:7" x14ac:dyDescent="0.15">
      <c r="A189" s="155"/>
      <c r="B189" s="156"/>
      <c r="C189" s="60"/>
      <c r="D189" s="148" t="s">
        <v>101</v>
      </c>
      <c r="E189" s="65"/>
      <c r="F189" s="62"/>
      <c r="G189" s="63"/>
    </row>
    <row r="190" spans="1:7" x14ac:dyDescent="0.15">
      <c r="A190" s="155"/>
      <c r="B190" s="156"/>
      <c r="C190" s="60"/>
      <c r="D190" s="148" t="s">
        <v>102</v>
      </c>
      <c r="E190" s="65"/>
      <c r="F190" s="62"/>
      <c r="G190" s="63"/>
    </row>
    <row r="191" spans="1:7" x14ac:dyDescent="0.15">
      <c r="A191" s="155"/>
      <c r="B191" s="156"/>
      <c r="C191" s="60"/>
      <c r="D191" s="148" t="s">
        <v>103</v>
      </c>
      <c r="E191" s="65"/>
      <c r="F191" s="62"/>
      <c r="G191" s="63"/>
    </row>
    <row r="192" spans="1:7" x14ac:dyDescent="0.15">
      <c r="A192" s="155"/>
      <c r="B192" s="156"/>
      <c r="C192" s="60"/>
      <c r="D192" s="148" t="s">
        <v>104</v>
      </c>
      <c r="E192" s="65"/>
      <c r="F192" s="62"/>
      <c r="G192" s="63"/>
    </row>
    <row r="193" spans="1:7" x14ac:dyDescent="0.15">
      <c r="A193" s="155"/>
      <c r="B193" s="156"/>
      <c r="C193" s="60"/>
      <c r="D193" s="148" t="s">
        <v>107</v>
      </c>
      <c r="E193" s="65"/>
      <c r="F193" s="62"/>
      <c r="G193" s="63"/>
    </row>
    <row r="194" spans="1:7" x14ac:dyDescent="0.15">
      <c r="A194" s="155"/>
      <c r="B194" s="156"/>
      <c r="C194" s="60"/>
      <c r="D194" s="148" t="s">
        <v>124</v>
      </c>
      <c r="E194" s="65"/>
      <c r="F194" s="62"/>
      <c r="G194" s="63"/>
    </row>
    <row r="195" spans="1:7" x14ac:dyDescent="0.15">
      <c r="A195" s="155"/>
      <c r="B195" s="156"/>
      <c r="C195" s="60"/>
      <c r="D195" s="148" t="s">
        <v>125</v>
      </c>
      <c r="E195" s="65"/>
      <c r="F195" s="62"/>
      <c r="G195" s="63"/>
    </row>
    <row r="196" spans="1:7" x14ac:dyDescent="0.15">
      <c r="A196" s="155"/>
      <c r="B196" s="156"/>
      <c r="C196" s="60"/>
      <c r="D196" s="148" t="s">
        <v>108</v>
      </c>
      <c r="E196" s="65"/>
      <c r="F196" s="62"/>
      <c r="G196" s="63"/>
    </row>
    <row r="197" spans="1:7" x14ac:dyDescent="0.15">
      <c r="A197" s="155"/>
      <c r="B197" s="156"/>
      <c r="C197" s="60"/>
      <c r="D197" s="148" t="s">
        <v>109</v>
      </c>
      <c r="E197" s="65"/>
      <c r="F197" s="62"/>
      <c r="G197" s="63"/>
    </row>
    <row r="198" spans="1:7" x14ac:dyDescent="0.15">
      <c r="A198" s="155"/>
      <c r="B198" s="156"/>
      <c r="C198" s="60"/>
      <c r="D198" s="148" t="s">
        <v>110</v>
      </c>
      <c r="E198" s="65"/>
      <c r="F198" s="62"/>
      <c r="G198" s="63"/>
    </row>
    <row r="199" spans="1:7" x14ac:dyDescent="0.15">
      <c r="A199" s="155"/>
      <c r="B199" s="156"/>
      <c r="C199" s="60"/>
      <c r="D199" s="148" t="s">
        <v>123</v>
      </c>
      <c r="E199" s="65"/>
      <c r="F199" s="62"/>
      <c r="G199" s="63"/>
    </row>
    <row r="200" spans="1:7" x14ac:dyDescent="0.15">
      <c r="A200" s="155"/>
      <c r="B200" s="156"/>
      <c r="C200" s="60"/>
      <c r="D200" s="148" t="s">
        <v>117</v>
      </c>
      <c r="E200" s="65"/>
      <c r="F200" s="62"/>
      <c r="G200" s="63"/>
    </row>
    <row r="201" spans="1:7" x14ac:dyDescent="0.15">
      <c r="A201" s="155"/>
      <c r="B201" s="156"/>
      <c r="C201" s="60"/>
      <c r="D201" s="148" t="s">
        <v>119</v>
      </c>
      <c r="E201" s="65"/>
      <c r="F201" s="62"/>
      <c r="G201" s="63"/>
    </row>
    <row r="202" spans="1:7" x14ac:dyDescent="0.15">
      <c r="A202" s="155"/>
      <c r="B202" s="156"/>
      <c r="C202" s="60"/>
      <c r="D202" s="148" t="s">
        <v>121</v>
      </c>
      <c r="E202" s="65"/>
      <c r="F202" s="62"/>
      <c r="G202" s="63"/>
    </row>
    <row r="203" spans="1:7" x14ac:dyDescent="0.15">
      <c r="A203" s="155"/>
      <c r="B203" s="156"/>
      <c r="C203" s="60"/>
      <c r="D203" s="148" t="s">
        <v>122</v>
      </c>
      <c r="E203" s="65"/>
      <c r="F203" s="62"/>
      <c r="G203" s="63"/>
    </row>
    <row r="204" spans="1:7" x14ac:dyDescent="0.15">
      <c r="A204" s="155"/>
      <c r="B204" s="156"/>
      <c r="C204" s="60"/>
      <c r="D204" s="148"/>
      <c r="E204" s="99"/>
      <c r="F204" s="86"/>
      <c r="G204" s="147"/>
    </row>
    <row r="205" spans="1:7" x14ac:dyDescent="0.15">
      <c r="A205" s="155"/>
      <c r="B205" s="156"/>
      <c r="C205" s="60"/>
      <c r="D205" s="148"/>
      <c r="E205" s="99"/>
      <c r="F205" s="86"/>
      <c r="G205" s="147"/>
    </row>
    <row r="206" spans="1:7" x14ac:dyDescent="0.15">
      <c r="A206" s="155"/>
      <c r="B206" s="156"/>
      <c r="C206" s="60"/>
      <c r="D206" s="148" t="s">
        <v>154</v>
      </c>
      <c r="E206" s="99"/>
      <c r="F206" s="86"/>
      <c r="G206" s="147"/>
    </row>
    <row r="207" spans="1:7" x14ac:dyDescent="0.15">
      <c r="A207" s="155"/>
      <c r="B207" s="156"/>
      <c r="C207" s="60"/>
      <c r="D207" s="148" t="s">
        <v>154</v>
      </c>
      <c r="E207" s="99"/>
      <c r="F207" s="86"/>
      <c r="G207" s="147"/>
    </row>
    <row r="208" spans="1:7" x14ac:dyDescent="0.15">
      <c r="A208" s="155"/>
      <c r="B208" s="156"/>
      <c r="C208" s="60"/>
      <c r="D208" s="148" t="s">
        <v>154</v>
      </c>
      <c r="E208" s="99"/>
      <c r="F208" s="86"/>
      <c r="G208" s="147"/>
    </row>
    <row r="209" spans="1:7" x14ac:dyDescent="0.15">
      <c r="A209" s="161"/>
      <c r="B209" s="166"/>
      <c r="C209" s="66"/>
      <c r="D209" s="148"/>
      <c r="E209" s="67"/>
      <c r="F209" s="68"/>
      <c r="G209" s="69"/>
    </row>
    <row r="211" spans="1:7" x14ac:dyDescent="0.15">
      <c r="C211" s="2" t="s">
        <v>92</v>
      </c>
    </row>
    <row r="212" spans="1:7" x14ac:dyDescent="0.15">
      <c r="D212" t="s">
        <v>93</v>
      </c>
    </row>
    <row r="214" spans="1:7" x14ac:dyDescent="0.15">
      <c r="C214" s="2" t="s">
        <v>97</v>
      </c>
    </row>
    <row r="215" spans="1:7" x14ac:dyDescent="0.15">
      <c r="D215" t="s">
        <v>98</v>
      </c>
    </row>
    <row r="216" spans="1:7" x14ac:dyDescent="0.15">
      <c r="D216" t="s">
        <v>99</v>
      </c>
    </row>
  </sheetData>
  <sheetProtection formatCells="0" insertRows="0" deleteRows="0"/>
  <mergeCells count="45">
    <mergeCell ref="B120:B129"/>
    <mergeCell ref="A130:A139"/>
    <mergeCell ref="B130:B139"/>
    <mergeCell ref="A4:B4"/>
    <mergeCell ref="E5:F5"/>
    <mergeCell ref="C89:D89"/>
    <mergeCell ref="D83:E83"/>
    <mergeCell ref="D85:E85"/>
    <mergeCell ref="D25:F25"/>
    <mergeCell ref="E28:G28"/>
    <mergeCell ref="B31:B40"/>
    <mergeCell ref="B41:B50"/>
    <mergeCell ref="B51:B60"/>
    <mergeCell ref="A110:A119"/>
    <mergeCell ref="B110:B119"/>
    <mergeCell ref="A198:A209"/>
    <mergeCell ref="B198:B209"/>
    <mergeCell ref="A170:A178"/>
    <mergeCell ref="B170:B178"/>
    <mergeCell ref="A179:A187"/>
    <mergeCell ref="B179:B187"/>
    <mergeCell ref="A188:A197"/>
    <mergeCell ref="B188:B197"/>
    <mergeCell ref="A140:A149"/>
    <mergeCell ref="B140:B149"/>
    <mergeCell ref="A150:A159"/>
    <mergeCell ref="B150:B159"/>
    <mergeCell ref="A160:A169"/>
    <mergeCell ref="B160:B169"/>
    <mergeCell ref="A120:A129"/>
    <mergeCell ref="B1:G1"/>
    <mergeCell ref="A90:A99"/>
    <mergeCell ref="B90:B99"/>
    <mergeCell ref="A100:A109"/>
    <mergeCell ref="B100:B109"/>
    <mergeCell ref="B72:B82"/>
    <mergeCell ref="A31:A40"/>
    <mergeCell ref="A41:A50"/>
    <mergeCell ref="A51:A60"/>
    <mergeCell ref="C30:D30"/>
    <mergeCell ref="A61:A71"/>
    <mergeCell ref="B61:B71"/>
    <mergeCell ref="A72:A82"/>
    <mergeCell ref="E2:G2"/>
    <mergeCell ref="E4:F4"/>
  </mergeCells>
  <phoneticPr fontId="3" type="noConversion"/>
  <pageMargins left="0.25" right="0.25" top="0.75" bottom="0.75" header="0.3" footer="0.3"/>
  <pageSetup scale="94" fitToHeight="12" orientation="landscape" horizontalDpi="300" verticalDpi="300"/>
  <headerFooter>
    <oddHeader>&amp;F</oddHeader>
  </headerFooter>
  <rowBreaks count="2" manualBreakCount="2">
    <brk id="26"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vt:lpstr>
      <vt:lpstr>Benefits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Kaestner</dc:creator>
  <cp:lastModifiedBy>DFZ</cp:lastModifiedBy>
  <cp:lastPrinted>2016-05-17T15:28:14Z</cp:lastPrinted>
  <dcterms:created xsi:type="dcterms:W3CDTF">2006-01-21T22:38:24Z</dcterms:created>
  <dcterms:modified xsi:type="dcterms:W3CDTF">2016-08-20T21:16:42Z</dcterms:modified>
</cp:coreProperties>
</file>